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defaultThemeVersion="124226"/>
  <mc:AlternateContent xmlns:mc="http://schemas.openxmlformats.org/markup-compatibility/2006">
    <mc:Choice Requires="x15">
      <x15ac:absPath xmlns:x15ac="http://schemas.microsoft.com/office/spreadsheetml/2010/11/ac" url="https://vermontgov.sharepoint.com/teams/DPS-VermontEmergencyManagementTeam-Hazardmitigation/Shared Documents/Hazard mitigation/HMGP Disasters - Open/DR-4720/Application Materials/Drafts/"/>
    </mc:Choice>
  </mc:AlternateContent>
  <xr:revisionPtr revIDLastSave="56" documentId="13_ncr:1_{467A66CF-9BB9-FF46-8863-8567362EFC4B}" xr6:coauthVersionLast="47" xr6:coauthVersionMax="47" xr10:uidLastSave="{F91E475E-6D48-4048-8FA9-A1CFB3D351E0}"/>
  <bookViews>
    <workbookView xWindow="0" yWindow="500" windowWidth="37100" windowHeight="19540" firstSheet="1" activeTab="1" xr2:uid="{00000000-000D-0000-FFFF-FFFF00000000}"/>
  </bookViews>
  <sheets>
    <sheet name="Instructions" sheetId="2" state="hidden" r:id="rId1"/>
    <sheet name="Application" sheetId="1" r:id="rId2"/>
    <sheet name="Project Useful Life" sheetId="3" r:id="rId3"/>
    <sheet name="PSI - Primary" sheetId="5" r:id="rId4"/>
    <sheet name="PSI - Alternates" sheetId="4" r:id="rId5"/>
  </sheets>
  <definedNames>
    <definedName name="_xlnm.Print_Area" localSheetId="1">Application!$A$1:$L$205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5" i="1" l="1"/>
  <c r="D135" i="1"/>
  <c r="G134" i="1" s="1"/>
  <c r="K122" i="1"/>
  <c r="J125" i="1" s="1"/>
  <c r="J126" i="1" s="1"/>
  <c r="K73" i="1"/>
  <c r="G132" i="1" l="1"/>
  <c r="G133" i="1"/>
  <c r="J127" i="1"/>
  <c r="G1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 Eberhardt</author>
  </authors>
  <commentList>
    <comment ref="B3" authorId="0" shapeId="0" xr:uid="{00000000-0006-0000-0100-000001000000}">
      <text>
        <r>
          <rPr>
            <b/>
            <sz val="10"/>
            <color indexed="8"/>
            <rFont val="Tahoma"/>
            <family val="2"/>
          </rPr>
          <t>Brian Eberhardt:</t>
        </r>
        <r>
          <rPr>
            <sz val="10"/>
            <color indexed="8"/>
            <rFont val="Tahoma"/>
            <family val="2"/>
          </rPr>
          <t xml:space="preserve">
</t>
        </r>
        <r>
          <rPr>
            <sz val="10"/>
            <color indexed="8"/>
            <rFont val="Tahoma"/>
            <family val="2"/>
          </rPr>
          <t>Verify accuracy</t>
        </r>
      </text>
    </comment>
  </commentList>
</comments>
</file>

<file path=xl/sharedStrings.xml><?xml version="1.0" encoding="utf-8"?>
<sst xmlns="http://schemas.openxmlformats.org/spreadsheetml/2006/main" count="492" uniqueCount="310">
  <si>
    <t>State of Vermont</t>
  </si>
  <si>
    <t>Hazard Mitigation Grant Program</t>
  </si>
  <si>
    <t xml:space="preserve">Project Application </t>
  </si>
  <si>
    <t>(Instructions)</t>
  </si>
  <si>
    <t>FEMA-DR-</t>
  </si>
  <si>
    <t>Insert Disaster Declaration Number</t>
  </si>
  <si>
    <t xml:space="preserve">Part 1: </t>
  </si>
  <si>
    <t>Applicant Information</t>
  </si>
  <si>
    <t>Local Hazard Mitigation Plans are required by FEMA to meet eligibilty requirements for FEMA grant funds under HMGP for all types of projects except planning projects (i.e. the application is for the creation of a Local Hazard Mitigation Plan). Plans may be in progress (under review by the State, FEMA, or in process of being adopted by the town), but funds will not be disbursed until a plan has been approved by FEMA and the plan has been adopted by the town.</t>
  </si>
  <si>
    <t>Primary and secondary contact information is required.</t>
  </si>
  <si>
    <t>Email addresses are required.</t>
  </si>
  <si>
    <t>Part 2:</t>
  </si>
  <si>
    <t>Problem Description</t>
  </si>
  <si>
    <t>Describe the problem you are trying to mitigate.</t>
  </si>
  <si>
    <t xml:space="preserve">Location of the project is expressed in Latitude and Longitude in decimals (i.e. Waterbury is located at 44.34 degrees latitude and -72.76 degrees longitude). </t>
  </si>
  <si>
    <t>Include maps: Maps must have the project location clearly marked.</t>
  </si>
  <si>
    <t>Local General Highway Map: Print outs from online map sources are acceptable as are copies of local town maps (the town office may provide)</t>
  </si>
  <si>
    <t>Flood Insurance Rate Map with Panel Number - Link to FEMA Map Service Center:</t>
  </si>
  <si>
    <t>https://msc.fema.gov/webapp/wcs/stores/servlet/FemaWelcomeView?storeId=10001&amp;catalogId=10001&amp;langId=-1&amp;userType=G</t>
  </si>
  <si>
    <t>Topographic Map: Copies of topographic maps are acceptable, or you may choose to use the Vermont Agency of Natural Resources Atlas:</t>
  </si>
  <si>
    <t>http://anrmaps.vermont.gov/websites/anra/</t>
  </si>
  <si>
    <t>Statement of Damages: Ensure you indicate which event the damaged occurred in as some projects document repetative loss.</t>
  </si>
  <si>
    <t>*Note* This version will add your values if you input the data.  The total value field will populate at the bottom of the column.  TO USE THIS OPTION DO NOT OVERWRITE FIELDS IN BLUE.</t>
  </si>
  <si>
    <t xml:space="preserve">Part 3: </t>
  </si>
  <si>
    <t>Project Objective</t>
  </si>
  <si>
    <t>State what the project is designed to accomplish (or mitigate).</t>
  </si>
  <si>
    <t>Part 4:</t>
  </si>
  <si>
    <t>Analysis of Alternative Solutions</t>
  </si>
  <si>
    <t>Each project proposal is required to show two alternative possible solutions that were considered (and one of which can be no action at all).</t>
  </si>
  <si>
    <t>Once the alternatives are considered, the preferred alternative is selected and justification for the choice must be made (i.e. cost, feasibility, environmental protection, etc.)</t>
  </si>
  <si>
    <t>Part 5:</t>
  </si>
  <si>
    <t>Project Description (for the Preferred Alternative)</t>
  </si>
  <si>
    <t>Describe the preferred alternative</t>
  </si>
  <si>
    <t xml:space="preserve">Determine the effective life of the project </t>
  </si>
  <si>
    <t>Include supporting documentation such as photos for all projects.  Site plans and engineering studies for projects requiring design (i.e. elevation, drainage, culvert upgrades, floodproofing, etc.)</t>
  </si>
  <si>
    <t>Include project costs for the preferred alternative.  If the user inputs the number of units and cost per unit, the cost per item will populate, and the column will total at the bottom.</t>
  </si>
  <si>
    <t>Summary of Project Costs: If the user inputs the Total Project Cost, and the breakdown of the 25% contributions, the BLUE FIELDS will populate.  If this is done correctly, the TWO FIELDS FOR LOCAL SHARE WILL MATCH.</t>
  </si>
  <si>
    <t xml:space="preserve">Please enter the source of the local match.  </t>
  </si>
  <si>
    <t>Part 6:</t>
  </si>
  <si>
    <t>Benefit/Cost Analysis (for the Preferred Alternative)</t>
  </si>
  <si>
    <t>Buyouts located in the floodplain that are significantly damaged and planning grants DO NOT REQUIRE the completion of a BCA.</t>
  </si>
  <si>
    <t>If the user enters the future maintenance cost (over the life of the project), the BLUE Total Cost FIELD will populate.</t>
  </si>
  <si>
    <t>The Benefit/Cost Ratio must be taken from the BCA report</t>
  </si>
  <si>
    <t>Part 7:</t>
  </si>
  <si>
    <t>Scope of Work (for the Preferred Alternative)</t>
  </si>
  <si>
    <r>
      <t>The project Scope of Work describes all steps</t>
    </r>
    <r>
      <rPr>
        <i/>
        <sz val="10"/>
        <rFont val="Arial"/>
        <family val="2"/>
      </rPr>
      <t xml:space="preserve"> from the date of award through the completion of the project.</t>
    </r>
    <r>
      <rPr>
        <sz val="10"/>
        <rFont val="Arial"/>
        <family val="2"/>
      </rPr>
      <t xml:space="preserve">  The project must be completed within 36 months, although most projects do not take nearly that long.  </t>
    </r>
  </si>
  <si>
    <t>*The number of weeks will be totalled in the BLUE FIELD at the bottom of the column.</t>
  </si>
  <si>
    <t>Part 8:</t>
  </si>
  <si>
    <t>Technical Confirmation</t>
  </si>
  <si>
    <t>Projects may require technical review by professionals.  If this review is required, please attach any supporting information and any letters of support for the project.</t>
  </si>
  <si>
    <t>Part 9:</t>
  </si>
  <si>
    <t>Authorized Signature</t>
  </si>
  <si>
    <t>Please type the authorized agent's name and title in the block and sign above it.</t>
  </si>
  <si>
    <t>Other information:</t>
  </si>
  <si>
    <t>Forms that will be required in the process and directions for submittal.  Please contact our office with questions and concerns.</t>
  </si>
  <si>
    <r>
      <t>State of Vermont</t>
    </r>
    <r>
      <rPr>
        <sz val="10"/>
        <rFont val="Arial"/>
        <family val="2"/>
      </rPr>
      <t xml:space="preserve">
</t>
    </r>
    <r>
      <rPr>
        <b/>
        <sz val="18"/>
        <rFont val="Arial"/>
        <family val="2"/>
      </rPr>
      <t xml:space="preserve">Hazard Mitigation Grant Program </t>
    </r>
    <r>
      <rPr>
        <b/>
        <sz val="16"/>
        <rFont val="Arial"/>
        <family val="2"/>
      </rPr>
      <t xml:space="preserve">
</t>
    </r>
    <r>
      <rPr>
        <b/>
        <i/>
        <sz val="16"/>
        <rFont val="Arial"/>
        <family val="2"/>
      </rPr>
      <t>Application</t>
    </r>
  </si>
  <si>
    <r>
      <t xml:space="preserve">Important: Please submit an unsigned Excel Copy </t>
    </r>
    <r>
      <rPr>
        <b/>
        <u/>
        <sz val="14"/>
        <color theme="1"/>
        <rFont val="Arial"/>
        <family val="2"/>
      </rPr>
      <t>and</t>
    </r>
    <r>
      <rPr>
        <b/>
        <sz val="14"/>
        <color theme="1"/>
        <rFont val="Arial"/>
        <family val="2"/>
      </rPr>
      <t xml:space="preserve"> signed PDF Copy of this Application.</t>
    </r>
  </si>
  <si>
    <t>FEMA- DR-</t>
  </si>
  <si>
    <t>VT</t>
  </si>
  <si>
    <t>Date Submitted to VEM:</t>
  </si>
  <si>
    <t>Part 1:</t>
  </si>
  <si>
    <t>Subapplicant Information &amp; Project Information</t>
  </si>
  <si>
    <t>Subapplicant Entity Name:</t>
  </si>
  <si>
    <r>
      <t>Subapplicant Entity Type:</t>
    </r>
    <r>
      <rPr>
        <sz val="12"/>
        <rFont val="Arial"/>
        <family val="2"/>
      </rPr>
      <t xml:space="preserve">
(e.g., </t>
    </r>
    <r>
      <rPr>
        <i/>
        <sz val="12"/>
        <rFont val="Arial"/>
        <family val="2"/>
      </rPr>
      <t>local government, state agency, regional planning commission, special district, non-profit)</t>
    </r>
  </si>
  <si>
    <t>Federal Tax ID #/EIN</t>
  </si>
  <si>
    <t>UEI #</t>
  </si>
  <si>
    <t>Fiscal Year
 (Start-End)</t>
  </si>
  <si>
    <t>County:</t>
  </si>
  <si>
    <t>US Congressional District:</t>
  </si>
  <si>
    <t>At Large/1</t>
  </si>
  <si>
    <t>Project Overview</t>
  </si>
  <si>
    <r>
      <t>Project Title 
(Include Activity &amp; Location - e.g., "</t>
    </r>
    <r>
      <rPr>
        <b/>
        <i/>
        <sz val="11.5"/>
        <rFont val="Arial"/>
        <family val="2"/>
      </rPr>
      <t>123 Main Street Burlington Elevation"</t>
    </r>
    <r>
      <rPr>
        <b/>
        <sz val="11.5"/>
        <rFont val="Arial"/>
        <family val="2"/>
      </rPr>
      <t>)</t>
    </r>
  </si>
  <si>
    <t>Mitigation Activity Type: (e.g., Planning, Floodplain Restoration, Soil Stabilization, Buyout, Elevation)</t>
  </si>
  <si>
    <t>Hazard/s Being Mitigated? (e.g., flood, wind, landslide, power outage, etc.)</t>
  </si>
  <si>
    <t>Is Project a Phased Project</t>
  </si>
  <si>
    <t xml:space="preserve">   Yes</t>
  </si>
  <si>
    <t>No</t>
  </si>
  <si>
    <t>Phased Projects require additional design or analysis to be evaluated prior to being awarded construction funding. Phase 1 is for data collection, engineering analysis, design, environmental/historic preservation, permitting, final cost-estimation, and BCA refinement. Non-Phased projects generally have 30%+ design drawings.</t>
  </si>
  <si>
    <t>Has project been previously submitted under another federal program? (Y/N)</t>
  </si>
  <si>
    <t>If Yes, please explain:</t>
  </si>
  <si>
    <t>Address(es) being mitigated:</t>
  </si>
  <si>
    <t>Primary Contact Information</t>
  </si>
  <si>
    <t>Name:</t>
  </si>
  <si>
    <t>Title:</t>
  </si>
  <si>
    <t>Organization:</t>
  </si>
  <si>
    <t>Mailing Address:</t>
  </si>
  <si>
    <t>Work Phone Number:</t>
  </si>
  <si>
    <t>Backup Phone #:</t>
  </si>
  <si>
    <t>Email</t>
  </si>
  <si>
    <t>Secondary Contact Information</t>
  </si>
  <si>
    <t>Fiscal Agent Contact Information</t>
  </si>
  <si>
    <t>Email:</t>
  </si>
  <si>
    <t>Local Plan Compliance</t>
  </si>
  <si>
    <r>
      <t xml:space="preserve">Do you have a current Local Emergency Operations Plan on file with your Regional Planning Commission?  
</t>
    </r>
    <r>
      <rPr>
        <sz val="12"/>
        <rFont val="Arial"/>
        <family val="2"/>
      </rPr>
      <t xml:space="preserve">If you are unsure, you can find out here under ERAF Summary Sheet: http://floodready.vermont.gov/assessment/community_reports </t>
    </r>
  </si>
  <si>
    <r>
      <t xml:space="preserve">Has the municipality adopted bylaws to accomplish any or all of the following: 
</t>
    </r>
    <r>
      <rPr>
        <sz val="12"/>
        <rFont val="Arial"/>
        <family val="2"/>
      </rPr>
      <t>(not required)</t>
    </r>
  </si>
  <si>
    <t>1. Limit new encroachments in Flood Hazard Areas?</t>
  </si>
  <si>
    <t>2. Limit new encroachments in River Corridors?</t>
  </si>
  <si>
    <t>3. Adopt regulations to reduce vulnerability to other natural (non-flood) hazards?</t>
  </si>
  <si>
    <t>Does Town Have a Currently Approved Local Hazard Mitigation Plan (LHMP)?</t>
  </si>
  <si>
    <t>If Yes:</t>
  </si>
  <si>
    <t>If No:</t>
  </si>
  <si>
    <r>
      <t xml:space="preserve">Name of LHMP (if applicable):
</t>
    </r>
    <r>
      <rPr>
        <i/>
        <sz val="12"/>
        <rFont val="Arial"/>
        <family val="2"/>
      </rPr>
      <t>(Regional, County or Town)</t>
    </r>
  </si>
  <si>
    <t>Town Commits to Securing a FEMA-Approved LHMP Within 12 Months of HMGP Submittal to FEMA.</t>
  </si>
  <si>
    <t>Expiration Date of the LHMP (if applicable):</t>
  </si>
  <si>
    <t>Is Project Supported by LHMP (if applicable)? If so, how? Please provide references and where this can be found in your plan.</t>
  </si>
  <si>
    <t>Describe any (if applicable) measures taken by subapplicant to reduce vulnerability (e.g., adopt regulations to reduce vulnerability to other natural hazards, studied the site, etc.).</t>
  </si>
  <si>
    <t>Is Project Supported by State Hazard Mitigation Plan? If so, how? Please provide references.</t>
  </si>
  <si>
    <t>Below are Examples:
For Buyouts include: "The State plan identifies buyouts as a top mitigation action for inundation flood and fluvial erosion, the State’s highest ranked hazards.” 
For Other Flooding include: “The State identifies flooding as among it's top highest ranked hazards and notes that [elevation/floodproofing/floodplain restoration/transportation resilience] is one of the most common project types the State has sought FEMA funding for.”</t>
  </si>
  <si>
    <t>Part 3:</t>
  </si>
  <si>
    <r>
      <t xml:space="preserve">Project Objective
</t>
    </r>
    <r>
      <rPr>
        <b/>
        <i/>
        <sz val="12"/>
        <rFont val="Arial"/>
        <family val="2"/>
      </rPr>
      <t xml:space="preserve"> </t>
    </r>
    <r>
      <rPr>
        <i/>
        <sz val="12"/>
        <rFont val="Arial"/>
        <family val="2"/>
      </rPr>
      <t>(What will your project fix?)</t>
    </r>
  </si>
  <si>
    <r>
      <t xml:space="preserve">Problem Description:
</t>
    </r>
    <r>
      <rPr>
        <i/>
        <sz val="12"/>
        <rFont val="Arial"/>
        <family val="2"/>
      </rPr>
      <t>(What's happening? Who and what is impacted? What hazard(s) is/are causing the issue? Also, describe any prior actions taken to remedy, study, or alleviate the problem, and their results.)</t>
    </r>
  </si>
  <si>
    <r>
      <t>Location(s) of Project:
(</t>
    </r>
    <r>
      <rPr>
        <b/>
        <i/>
        <sz val="11"/>
        <color rgb="FF0070C0"/>
        <rFont val="Arial"/>
        <family val="2"/>
      </rPr>
      <t>Note: For multiple properties, please complete tabs "PSI - Primary" and (if applicable) "PSI - Alternates" and write "see PSI tabs"</t>
    </r>
    <r>
      <rPr>
        <b/>
        <sz val="11"/>
        <rFont val="Arial"/>
        <family val="2"/>
      </rPr>
      <t>)</t>
    </r>
  </si>
  <si>
    <t>Latitude:
 (e.g. 44.330516):</t>
  </si>
  <si>
    <t>Longitude
 (e.g. -72.720901):</t>
  </si>
  <si>
    <t>Are Structure(s) considered Critical Facilities? If so what kind (e.g., Fire House, Police Station, Emergency Operations Center, Hospital)? List all.</t>
  </si>
  <si>
    <r>
      <t xml:space="preserve">Are facility/ies located within the Special Flood Hazard Area (SFHA), aka the 100 year flood zone?  
</t>
    </r>
    <r>
      <rPr>
        <sz val="12"/>
        <color indexed="8"/>
        <rFont val="Arial"/>
        <family val="2"/>
      </rPr>
      <t>(Check Y/N), provide backup documentation</t>
    </r>
  </si>
  <si>
    <t>If in the SFHA, what are the source(s) of the flooding? Be specific to waterbody/source.</t>
  </si>
  <si>
    <r>
      <t xml:space="preserve">Have the facility/ies been determined to be "Substantially Damaged" by a local building official in a recent event? </t>
    </r>
    <r>
      <rPr>
        <sz val="12"/>
        <color indexed="8"/>
        <rFont val="Arial"/>
        <family val="2"/>
      </rPr>
      <t>(Check Y/N)</t>
    </r>
    <r>
      <rPr>
        <b/>
        <sz val="12"/>
        <color indexed="8"/>
        <rFont val="Arial"/>
        <family val="2"/>
      </rPr>
      <t xml:space="preserve">, </t>
    </r>
    <r>
      <rPr>
        <sz val="12"/>
        <color indexed="8"/>
        <rFont val="Arial"/>
        <family val="2"/>
      </rPr>
      <t>provide backup documentation</t>
    </r>
    <r>
      <rPr>
        <sz val="12"/>
        <color rgb="FF000000"/>
        <rFont val="Arial"/>
        <family val="2"/>
      </rPr>
      <t>, if available.</t>
    </r>
  </si>
  <si>
    <t>Notes:</t>
  </si>
  <si>
    <t>Has their been any public involvement regarding the planned scope of work? If so, please describe.</t>
  </si>
  <si>
    <t>History of Damages</t>
  </si>
  <si>
    <t>Year/Mo</t>
  </si>
  <si>
    <t>Event Name/Type</t>
  </si>
  <si>
    <t>Description of Indirect Damages</t>
  </si>
  <si>
    <t>Records?
Y/N</t>
  </si>
  <si>
    <t>Cost of Damage</t>
  </si>
  <si>
    <t>Attachment Names/ Notes for Damages</t>
  </si>
  <si>
    <t>Total Damage</t>
  </si>
  <si>
    <t>Alternative Solutions</t>
  </si>
  <si>
    <t>Brief Title</t>
  </si>
  <si>
    <t>Description of Alternative</t>
  </si>
  <si>
    <t>1                                    (Preferred Alternative)</t>
  </si>
  <si>
    <t>Impact/
Details:</t>
  </si>
  <si>
    <t>2                                    (Alternate Solution):</t>
  </si>
  <si>
    <t>3
(No Action)</t>
  </si>
  <si>
    <t>No Action</t>
  </si>
  <si>
    <t>Justification for Preferred Alternative:</t>
  </si>
  <si>
    <t>Please attach supporting documentation for alternatives analysis, if available.</t>
  </si>
  <si>
    <t>Scope of Work (Preferred Alternative)</t>
  </si>
  <si>
    <r>
      <t xml:space="preserve">Scope of Work
</t>
    </r>
    <r>
      <rPr>
        <i/>
        <sz val="12"/>
        <rFont val="Arial"/>
        <family val="2"/>
      </rPr>
      <t xml:space="preserve">(Please add as much detail as possible, including: goal of project, steps to complete the task from beginning to end, project specifications, addresses, dimensions,  etc. </t>
    </r>
    <r>
      <rPr>
        <b/>
        <i/>
        <sz val="12"/>
        <rFont val="Arial"/>
        <family val="2"/>
      </rPr>
      <t>Please provide a separate attached detailed scope of work. Please also align to the schedule activities below.</t>
    </r>
  </si>
  <si>
    <r>
      <rPr>
        <b/>
        <sz val="12"/>
        <color rgb="FF000000"/>
        <rFont val="Arial"/>
      </rPr>
      <t xml:space="preserve">Goal(s) of Project:
</t>
    </r>
    <r>
      <rPr>
        <sz val="12"/>
        <color rgb="FF000000"/>
        <rFont val="Arial"/>
      </rPr>
      <t xml:space="preserve">
</t>
    </r>
    <r>
      <rPr>
        <b/>
        <sz val="12"/>
        <color rgb="FF000000"/>
        <rFont val="Arial"/>
      </rPr>
      <t xml:space="preserve">Steps:
</t>
    </r>
    <r>
      <rPr>
        <sz val="12"/>
        <color rgb="FF000000"/>
        <rFont val="Arial"/>
      </rPr>
      <t xml:space="preserve">A. </t>
    </r>
    <r>
      <rPr>
        <u/>
        <sz val="12"/>
        <color rgb="FF000000"/>
        <rFont val="Arial"/>
      </rPr>
      <t>Pre-Award</t>
    </r>
    <r>
      <rPr>
        <sz val="12"/>
        <color rgb="FF000000"/>
        <rFont val="Arial"/>
      </rPr>
      <t xml:space="preserve">: </t>
    </r>
    <r>
      <rPr>
        <b/>
        <i/>
        <sz val="12"/>
        <color rgb="FF000000"/>
        <rFont val="Arial"/>
      </rPr>
      <t xml:space="preserve">List any application development tasks (design, engineering, benefit cost analysis, etc.) that were completed prior to submission to FEMA </t>
    </r>
    <r>
      <rPr>
        <b/>
        <i/>
        <u/>
        <sz val="12"/>
        <color rgb="FF000000"/>
        <rFont val="Arial"/>
      </rPr>
      <t>and</t>
    </r>
    <r>
      <rPr>
        <b/>
        <i/>
        <sz val="12"/>
        <color rgb="FF000000"/>
        <rFont val="Arial"/>
      </rPr>
      <t xml:space="preserve"> that are requested to be reimbursed.</t>
    </r>
    <r>
      <rPr>
        <b/>
        <sz val="12"/>
        <color rgb="FF000000"/>
        <rFont val="Arial"/>
      </rPr>
      <t xml:space="preserve"> </t>
    </r>
    <r>
      <rPr>
        <b/>
        <i/>
        <sz val="12"/>
        <color rgb="FFFF0000"/>
        <rFont val="Arial"/>
      </rPr>
      <t xml:space="preserve">Remove if not requested.
</t>
    </r>
    <r>
      <rPr>
        <sz val="12"/>
        <color rgb="FF000000"/>
        <rFont val="Arial"/>
      </rPr>
      <t xml:space="preserve">
1. </t>
    </r>
    <r>
      <rPr>
        <u/>
        <sz val="12"/>
        <color rgb="FF000000"/>
        <rFont val="Arial"/>
      </rPr>
      <t>Subgrant Agreement</t>
    </r>
    <r>
      <rPr>
        <sz val="12"/>
        <color rgb="FF000000"/>
        <rFont val="Arial"/>
      </rPr>
      <t xml:space="preserve">: Contracting process between State and Subapplicant after project is awarded.
</t>
    </r>
    <r>
      <rPr>
        <i/>
        <sz val="12"/>
        <color rgb="FF000000"/>
        <rFont val="Arial"/>
      </rPr>
      <t xml:space="preserve">
</t>
    </r>
    <r>
      <rPr>
        <sz val="12"/>
        <color rgb="FF000000"/>
        <rFont val="Arial"/>
      </rPr>
      <t xml:space="preserve">2. </t>
    </r>
    <r>
      <rPr>
        <u/>
        <sz val="12"/>
        <color rgb="FF000000"/>
        <rFont val="Arial"/>
      </rPr>
      <t>Pre-Construction</t>
    </r>
    <r>
      <rPr>
        <sz val="12"/>
        <color rgb="FF000000"/>
        <rFont val="Arial"/>
      </rPr>
      <t xml:space="preserve">: </t>
    </r>
    <r>
      <rPr>
        <b/>
        <i/>
        <sz val="12"/>
        <color rgb="FF000000"/>
        <rFont val="Arial"/>
      </rPr>
      <t>List any tasks that need to be completed before beginning construction</t>
    </r>
    <r>
      <rPr>
        <sz val="12"/>
        <color rgb="FF000000"/>
        <rFont val="Arial"/>
      </rPr>
      <t xml:space="preserve"> (e.g., procurement, design, engineering, permitting, EHP, BCA)
3. </t>
    </r>
    <r>
      <rPr>
        <u/>
        <sz val="12"/>
        <color rgb="FF000000"/>
        <rFont val="Arial"/>
      </rPr>
      <t>Construction</t>
    </r>
    <r>
      <rPr>
        <sz val="12"/>
        <color rgb="FF000000"/>
        <rFont val="Arial"/>
      </rPr>
      <t xml:space="preserve">: </t>
    </r>
    <r>
      <rPr>
        <b/>
        <i/>
        <sz val="12"/>
        <color rgb="FF000000"/>
        <rFont val="Arial"/>
      </rPr>
      <t>List tasks and specifications for construction stage of project</t>
    </r>
    <r>
      <rPr>
        <sz val="12"/>
        <color rgb="FF000000"/>
        <rFont val="Arial"/>
      </rPr>
      <t xml:space="preserve"> (e.g., procurement, construction management, demolition/construction, inspection)
4. </t>
    </r>
    <r>
      <rPr>
        <u/>
        <sz val="12"/>
        <color rgb="FF000000"/>
        <rFont val="Arial"/>
      </rPr>
      <t>Post-Construction</t>
    </r>
    <r>
      <rPr>
        <sz val="12"/>
        <color rgb="FF000000"/>
        <rFont val="Arial"/>
      </rPr>
      <t xml:space="preserve">: </t>
    </r>
    <r>
      <rPr>
        <b/>
        <i/>
        <sz val="12"/>
        <color rgb="FF000000"/>
        <rFont val="Arial"/>
      </rPr>
      <t xml:space="preserve">List tasks and technical requirements for the project type that occur after construction and before grant closeout </t>
    </r>
    <r>
      <rPr>
        <sz val="12"/>
        <color rgb="FF000000"/>
        <rFont val="Arial"/>
      </rPr>
      <t xml:space="preserve">(e.g., as-built designs, elevation certificates, deed restrictions, photo documentation, certification of design)
5. </t>
    </r>
    <r>
      <rPr>
        <u/>
        <sz val="12"/>
        <color rgb="FF000000"/>
        <rFont val="Arial"/>
      </rPr>
      <t>Grant Closeout</t>
    </r>
    <r>
      <rPr>
        <sz val="12"/>
        <color rgb="FF000000"/>
        <rFont val="Arial"/>
      </rPr>
      <t>: Final financial documentation and reporting for grant to be closed after all scope of work items are completed.</t>
    </r>
  </si>
  <si>
    <r>
      <rPr>
        <b/>
        <sz val="11"/>
        <rFont val="Arial"/>
        <family val="2"/>
      </rPr>
      <t xml:space="preserve">Expected Life of Project </t>
    </r>
    <r>
      <rPr>
        <sz val="11"/>
        <color indexed="12"/>
        <rFont val="Arial"/>
        <family val="2"/>
      </rPr>
      <t>(see "Project Useful Life" tab for FEMA-Approved Ranges)</t>
    </r>
    <r>
      <rPr>
        <sz val="11"/>
        <rFont val="Arial"/>
        <family val="2"/>
      </rPr>
      <t xml:space="preserve">. </t>
    </r>
    <r>
      <rPr>
        <b/>
        <sz val="11"/>
        <rFont val="Arial"/>
        <family val="2"/>
      </rPr>
      <t>If Standard Value not used, please provide justification / backup.</t>
    </r>
  </si>
  <si>
    <r>
      <t xml:space="preserve">What is the mitigation design level for the proposed mitigation activity (e.g., 100-year flood, 50 years prior to landslide failure)? Please provide backup documentation from engineer, if available.  </t>
    </r>
    <r>
      <rPr>
        <sz val="11"/>
        <rFont val="Arial"/>
        <family val="2"/>
      </rPr>
      <t>Note: All projects except for property acquisition should respond.</t>
    </r>
    <r>
      <rPr>
        <b/>
        <sz val="11"/>
        <rFont val="Arial"/>
        <family val="2"/>
      </rPr>
      <t xml:space="preserve">
</t>
    </r>
  </si>
  <si>
    <r>
      <t xml:space="preserve">What are the residual risks that will remain after the project is implemented? What happens when the mitigation design level is exceeded and what damage costs should be assumed? </t>
    </r>
    <r>
      <rPr>
        <sz val="11"/>
        <rFont val="Arial"/>
        <family val="2"/>
      </rPr>
      <t>Note: All projects except for property acquisition have residual risk.</t>
    </r>
  </si>
  <si>
    <t>Who will be implementing and managing the project (e.g., Town, Property Owner, etc.)?</t>
  </si>
  <si>
    <t>Describe construction services to be used to implement project (e.g., earthwork, demolition, masonry, grading, planting, etc.).</t>
  </si>
  <si>
    <t>What entity will do long-term maintenance after project is implemented? How much is the estimated annual maintenance cost?</t>
  </si>
  <si>
    <t>Environmental Review (Required for all Projects)</t>
  </si>
  <si>
    <t>Will any trees or vegetation be removed?</t>
  </si>
  <si>
    <t>Yes</t>
  </si>
  <si>
    <t>Unsure</t>
  </si>
  <si>
    <t>If yes, how many of each species? Provide map to support and photos of plants.</t>
  </si>
  <si>
    <t>For any trees removed, please describe the method of removal (e.g., flush cut, root ball removal, etc.).</t>
  </si>
  <si>
    <t>Will there be any ground disturbance?</t>
  </si>
  <si>
    <t>If yes, describe the location and dimensions (area, volume, depth) and depict area of disturbance on an aerial map/image.</t>
  </si>
  <si>
    <t>Describe construction staging plans (location, approximate dimensions) and provide an aerial map outlining the staging area.</t>
  </si>
  <si>
    <t>Please describe any known threatened or endangered species or critical habitat present in the area affected by the project.</t>
  </si>
  <si>
    <t>Project Timeline (for the Preferred Alternative)</t>
  </si>
  <si>
    <t>Note: If items are consecutive, the Start Month of the next task should always follow after the End Month of the prior task. See below.</t>
  </si>
  <si>
    <t>Task Description</t>
  </si>
  <si>
    <t>If phased: Phase 1 or 2? (otherwise leave blank)</t>
  </si>
  <si>
    <t>Start Month</t>
  </si>
  <si>
    <t>End 
Month</t>
  </si>
  <si>
    <t>Duration of Task</t>
  </si>
  <si>
    <t>UNIT</t>
  </si>
  <si>
    <t>Subgrant Agreement (contracting process between State and Subapplicant)</t>
  </si>
  <si>
    <t>Months</t>
  </si>
  <si>
    <r>
      <t>Pre-Construction (</t>
    </r>
    <r>
      <rPr>
        <b/>
        <sz val="12"/>
        <color rgb="FFFF0000"/>
        <rFont val="Arial"/>
        <family val="2"/>
      </rPr>
      <t>e.g., procurement, design, engineering, permitting, EHP, BCA</t>
    </r>
    <r>
      <rPr>
        <b/>
        <sz val="12"/>
        <rFont val="Arial"/>
        <family val="2"/>
      </rPr>
      <t>)</t>
    </r>
  </si>
  <si>
    <r>
      <t>Construction* (</t>
    </r>
    <r>
      <rPr>
        <b/>
        <sz val="12"/>
        <color rgb="FFFF0000"/>
        <rFont val="Arial"/>
        <family val="2"/>
      </rPr>
      <t>e.g., procurement, construction management, demolition/construction, inspection</t>
    </r>
    <r>
      <rPr>
        <b/>
        <sz val="12"/>
        <rFont val="Arial"/>
        <family val="2"/>
      </rPr>
      <t>)</t>
    </r>
  </si>
  <si>
    <r>
      <t>Post-Construction (</t>
    </r>
    <r>
      <rPr>
        <b/>
        <sz val="12"/>
        <color rgb="FFFF0000"/>
        <rFont val="Arial"/>
        <family val="2"/>
      </rPr>
      <t>e.g., as-built designs, elevation certificates, deed restrictions, photo documentation, certification of design</t>
    </r>
    <r>
      <rPr>
        <b/>
        <sz val="12"/>
        <rFont val="Arial"/>
        <family val="2"/>
      </rPr>
      <t>)</t>
    </r>
  </si>
  <si>
    <t>Grant Closeout (e.g., financial documentation, reporting, etc.)</t>
  </si>
  <si>
    <t>End Month</t>
  </si>
  <si>
    <t>More detailed schedule should also be attached (e.g., GANTT charts or other scheduling tools).
Note: Each item above should be listed also in your Scope of Work.</t>
  </si>
  <si>
    <t>*Note to FEMA: Due to seasonal weather impacts, demolition and construction outside generally cannot begin until May in Vermont and often cannot continue into November. Based on the time of the year that projects are awarded, this will impact when construction will begin, so there may be longer construction timelines than stated above.</t>
  </si>
  <si>
    <t>Please state any additional variables impacting schedule (e.g., procurement lead times for equipment).</t>
  </si>
  <si>
    <t>Project Costs (for the Preferred Alternative)</t>
  </si>
  <si>
    <t>Cost Item (add details</t>
  </si>
  <si>
    <t>Pre/Post-Award</t>
  </si>
  <si>
    <t>Category (drop-down)</t>
  </si>
  <si>
    <t>Cost Estimate</t>
  </si>
  <si>
    <r>
      <rPr>
        <b/>
        <sz val="12"/>
        <color theme="1"/>
        <rFont val="Arial"/>
        <family val="2"/>
      </rPr>
      <t>Pre-Award</t>
    </r>
    <r>
      <rPr>
        <b/>
        <i/>
        <sz val="12"/>
        <color theme="1"/>
        <rFont val="Arial"/>
        <family val="2"/>
      </rPr>
      <t xml:space="preserve"> </t>
    </r>
    <r>
      <rPr>
        <b/>
        <sz val="12"/>
        <color theme="1"/>
        <rFont val="Arial"/>
        <family val="2"/>
      </rPr>
      <t>(</t>
    </r>
    <r>
      <rPr>
        <b/>
        <sz val="12"/>
        <color rgb="FFFF0000"/>
        <rFont val="Arial"/>
        <family val="2"/>
      </rPr>
      <t>e.g., design, elevation certificates, engineering analysis, benefit cost analysis, EHP coordination</t>
    </r>
    <r>
      <rPr>
        <b/>
        <sz val="12"/>
        <color theme="1"/>
        <rFont val="Arial"/>
        <family val="2"/>
      </rPr>
      <t>)</t>
    </r>
  </si>
  <si>
    <t>Pre-Award</t>
  </si>
  <si>
    <t>Post-Award</t>
  </si>
  <si>
    <r>
      <t>Construction (</t>
    </r>
    <r>
      <rPr>
        <b/>
        <sz val="12"/>
        <color rgb="FFFF0000"/>
        <rFont val="Arial"/>
        <family val="2"/>
      </rPr>
      <t>e.g., procurement, construction management, demolition/construction, inspection</t>
    </r>
    <r>
      <rPr>
        <b/>
        <sz val="12"/>
        <rFont val="Arial"/>
        <family val="2"/>
      </rPr>
      <t>)</t>
    </r>
  </si>
  <si>
    <t>Note: Please provide separately professional estimate(s) and/or a budget narrative to support cost estimates. Additionally, there should be alignment between the schedule, project costs, and scope of work.</t>
  </si>
  <si>
    <t>Total Project Costs</t>
  </si>
  <si>
    <t>Total Project Costs &amp; Cost Share</t>
  </si>
  <si>
    <t>Please note, if project is awarded, the subgrantee will be required to submit monthly financial and quarterly programmatic reports.</t>
  </si>
  <si>
    <t>A</t>
  </si>
  <si>
    <t>(Total of FEMA Share + Non-Federal Share)</t>
  </si>
  <si>
    <t>B</t>
  </si>
  <si>
    <t>FEMA Share</t>
  </si>
  <si>
    <t xml:space="preserve"> (Up to 75% of Total Project Costs)</t>
  </si>
  <si>
    <t>C</t>
  </si>
  <si>
    <t>Non-Federal Share</t>
  </si>
  <si>
    <t xml:space="preserve"> (Up to 25% of Total Project Costs)</t>
  </si>
  <si>
    <t>Do you want Management Costs (you are eligible for up to 5% of Total Project Costs)?</t>
  </si>
  <si>
    <t>Please note, if requesting Management Costs, please click here and fill out the "Sub Management Costs Application"</t>
  </si>
  <si>
    <t>D</t>
  </si>
  <si>
    <t>Management Costs (Optional)</t>
  </si>
  <si>
    <t>(Up to 5% of Total Project Costs for Grant Management and Grant Application.)</t>
  </si>
  <si>
    <t>Non-Federal Match</t>
  </si>
  <si>
    <t>Source of non-federal match
(cash and/or in-kind):</t>
  </si>
  <si>
    <t>Amount ($)</t>
  </si>
  <si>
    <r>
      <t>% of Non-Fed Share 
(</t>
    </r>
    <r>
      <rPr>
        <b/>
        <sz val="12"/>
        <color rgb="FF0070C0"/>
        <rFont val="Arial"/>
        <family val="2"/>
      </rPr>
      <t>auto populates when Amount is entered</t>
    </r>
    <r>
      <rPr>
        <b/>
        <sz val="12"/>
        <rFont val="Arial"/>
        <family val="2"/>
      </rPr>
      <t>)</t>
    </r>
  </si>
  <si>
    <t>Date Available 
(Month/Year)</t>
  </si>
  <si>
    <t>Total of Non-Federal Share</t>
  </si>
  <si>
    <t>Additional Application Documentation Checklist</t>
  </si>
  <si>
    <r>
      <t xml:space="preserve"> Required Application Forms
</t>
    </r>
    <r>
      <rPr>
        <sz val="13"/>
        <rFont val="Arial"/>
        <family val="2"/>
      </rPr>
      <t>(Attach with Application)</t>
    </r>
  </si>
  <si>
    <r>
      <t xml:space="preserve">Activity Type
</t>
    </r>
    <r>
      <rPr>
        <sz val="12"/>
        <rFont val="Arial"/>
        <family val="2"/>
      </rPr>
      <t>(Only forms with check boxes are required)</t>
    </r>
  </si>
  <si>
    <t>Name of Form</t>
  </si>
  <si>
    <t>Planning &amp; 5% Projects</t>
  </si>
  <si>
    <t>Infrastructure Projects</t>
  </si>
  <si>
    <t>Structural Elevation, Mitigation Reconstruction, Floodproofing</t>
  </si>
  <si>
    <t>Acquisition Projects</t>
  </si>
  <si>
    <t>Historic Preservation Project Review Cover Form</t>
  </si>
  <si>
    <t>N/A</t>
  </si>
  <si>
    <t>Assurances and Certifications, Form 20-16 A, B, C</t>
  </si>
  <si>
    <t>Match Commitment Letter</t>
  </si>
  <si>
    <t>Sub Management Costs Application (if Requested)</t>
  </si>
  <si>
    <t>Maintenance Agreement</t>
  </si>
  <si>
    <t>Digital Photos of Project Site/Area</t>
  </si>
  <si>
    <t>Application for Federal Assistance - SF424</t>
  </si>
  <si>
    <t>SF-424A Budget Information - Non-Construction Programs</t>
  </si>
  <si>
    <t xml:space="preserve">Only If Phased
</t>
  </si>
  <si>
    <t>Budget Narrative 
(Describe all costs, provide source of estimates, and align to SOW)</t>
  </si>
  <si>
    <t>SF-424C Budget Information - Construction Programs</t>
  </si>
  <si>
    <t xml:space="preserve">Only If Non-Phased
</t>
  </si>
  <si>
    <t xml:space="preserve">
</t>
  </si>
  <si>
    <t>VT - Project Environmental and Historic Preservation Review Form</t>
  </si>
  <si>
    <t>Detailed Scope of Work &amp; Corresponding Detailed Schedule</t>
  </si>
  <si>
    <t>FEMA Model Deed Restriction</t>
  </si>
  <si>
    <t>Hazardous Materials Survey</t>
  </si>
  <si>
    <t>Duplication of Benefits Affidavit</t>
  </si>
  <si>
    <r>
      <t>Property Site Inventory (</t>
    </r>
    <r>
      <rPr>
        <b/>
        <sz val="12"/>
        <color rgb="FF0070C0"/>
        <rFont val="Arial"/>
        <family val="2"/>
      </rPr>
      <t>see tabs "PSI - Primary" and (if applicable) "PSI - Alternates"</t>
    </r>
    <r>
      <rPr>
        <sz val="12"/>
        <rFont val="Arial"/>
        <family val="2"/>
      </rPr>
      <t>)</t>
    </r>
  </si>
  <si>
    <t xml:space="preserve">If Multiple Properties
</t>
  </si>
  <si>
    <t>Acknowledgement of Conditions</t>
  </si>
  <si>
    <t>Consent for Release of Home-Property Address</t>
  </si>
  <si>
    <t>FEMA Model Statement of Assurances for Property Acquisition</t>
  </si>
  <si>
    <t>Tax/Lister Card of Buildings in Project (Showing Year Built, Assessed Value)</t>
  </si>
  <si>
    <t>Statement of Voluntary Participation</t>
  </si>
  <si>
    <t>Maps: Clearly Mark Project Location &amp; Identify Adjacent Roads and Bodies of Water)</t>
  </si>
  <si>
    <t>Flood Insurance Rate Map (FIRM) with panel number</t>
  </si>
  <si>
    <t>Topographic Map (e.g., ANR Atlas)</t>
  </si>
  <si>
    <t>Parcel Map (e.g., ANR Atlas)</t>
  </si>
  <si>
    <t>Aerial Map of Project Area outlining project footprint (including Staging Area), areas of ground disturbance, and any trees being removed.</t>
  </si>
  <si>
    <t>Technical Documentation</t>
  </si>
  <si>
    <t>Statement that Design will be (or is) compliant with ASCE 24, as well as any other building codes or standards that will be followed.</t>
  </si>
  <si>
    <t>Statement that design will be (or is) compliant with Federal Flood Risk Management Standard.</t>
  </si>
  <si>
    <t>Statement that the design will be (or is) in compliance with National Flood Insurance Program (NFIP) standards in 44 CFR Part 60.3</t>
  </si>
  <si>
    <t>Certification by qualified professional that project is feasible and documentation of evaluation demonstrating feasibility.</t>
  </si>
  <si>
    <t xml:space="preserve">If non-phased
</t>
  </si>
  <si>
    <t>Designs (can be Conceptual in Nature)</t>
  </si>
  <si>
    <t>Elevation of Proposed Floodproofing/Elevation of Structure in relation to Base Flood Elevation</t>
  </si>
  <si>
    <t>Cost Effectiveness</t>
  </si>
  <si>
    <t xml:space="preserve">Planning </t>
  </si>
  <si>
    <t>5% Projects</t>
  </si>
  <si>
    <t>Structural Elevation / Mitigation Recon.</t>
  </si>
  <si>
    <t>Acquisition &amp; Relocation Projects</t>
  </si>
  <si>
    <t>No BCA</t>
  </si>
  <si>
    <t>BCA Narrative</t>
  </si>
  <si>
    <t>Full BCA</t>
  </si>
  <si>
    <t>BCA Exemption: Project is in SFHA and Costs Less Than $228,000</t>
  </si>
  <si>
    <t>Acquisitions with BCA Exemption: Substantial Damage</t>
  </si>
  <si>
    <t>BCA Exemption: Project is in SFHA and Costs Less Than $360,000</t>
  </si>
  <si>
    <r>
      <t>Benefit-Cost Analysis (BCA) in FEMA BCA Toolkit with Supporting Documentation. Note BCA's should either have a BCA Memo</t>
    </r>
    <r>
      <rPr>
        <i/>
        <sz val="11"/>
        <rFont val="Arial"/>
        <family val="2"/>
      </rPr>
      <t xml:space="preserve"> (explaining assumptions made and data used) </t>
    </r>
    <r>
      <rPr>
        <sz val="11"/>
        <rFont val="Arial"/>
        <family val="2"/>
      </rPr>
      <t>or add comments in Toolkit referencing documentation.</t>
    </r>
  </si>
  <si>
    <t>Substantial Damage Letter</t>
  </si>
  <si>
    <t>Budget Showing Total Project Costs Less Than $228,000 (Elevation/Mit. Recon.) or $360,000 (Acquisition)</t>
  </si>
  <si>
    <t>FIRM Showing Project is in SFHA</t>
  </si>
  <si>
    <t>THIS</t>
  </si>
  <si>
    <t>Elevation Data Showing FFE is near or below BFE</t>
  </si>
  <si>
    <t>OR THIS</t>
  </si>
  <si>
    <t>A narrative description of the project’s cost effectiveness in lieu of a conventional benefit-cost analysis.</t>
  </si>
  <si>
    <t>A brief explanation of whether there is a reasonable expectation that future damage or loss of life and injury will be significantly reduced or prevented by the activity.</t>
  </si>
  <si>
    <r>
      <t xml:space="preserve">Other Supporting Documentation 
</t>
    </r>
    <r>
      <rPr>
        <sz val="12"/>
        <rFont val="Arial"/>
        <family val="2"/>
      </rPr>
      <t>(Only Include if Applicable to Project)</t>
    </r>
  </si>
  <si>
    <t>Site Plan, including equipment staging location, mitigation action footprint, and land-use type on and near the project site.</t>
  </si>
  <si>
    <t>Permit or Certification of No Permit needed (only if project is ready for construction upon award)</t>
  </si>
  <si>
    <r>
      <t xml:space="preserve">Engineering Information to Support Project Design 
</t>
    </r>
    <r>
      <rPr>
        <sz val="12"/>
        <rFont val="Arial"/>
        <family val="2"/>
      </rPr>
      <t>(Hydrology and Hydraulics Analysis, Project Design Description, Alternatives Analysis, etc.)</t>
    </r>
  </si>
  <si>
    <r>
      <t xml:space="preserve">Letter from Professional Engineer certifying design conforms with American Society of Civil Engineers (ASCE) publication 24-14 requirements (or equivalent) </t>
    </r>
    <r>
      <rPr>
        <sz val="12"/>
        <rFont val="Arial"/>
        <family val="2"/>
      </rPr>
      <t>(Floodproofing, Elevations, Mitigation Reconstruction)</t>
    </r>
  </si>
  <si>
    <t>Inspection by a qualified professional on structure elevation or relocation feasibility (Structural Elevations, Relocations)</t>
  </si>
  <si>
    <t>Elevation Certificate (Structural Elevations, Floodproofing)</t>
  </si>
  <si>
    <t>Endorsement of Project Design From the Local VTrans District Technician or ANR Stream Alteration Engineer (e.g. Floodplain restoration, Culverts/Roads, etc.)</t>
  </si>
  <si>
    <t>Substantial Damage Determination by qualified official (especially relevant to Mitigation Reconstruction and Buyouts)</t>
  </si>
  <si>
    <t>Confirmation From the Local ANR Stream Alteration Engineer or ANR Floodplain Manager that the Proposed Project Conforms to No Adverse Impact Standards in the State Flood Hazard Area &amp; River Corridor Rule and the State Stream Alteration Rule</t>
  </si>
  <si>
    <r>
      <t xml:space="preserve">Letter(s) of Support </t>
    </r>
    <r>
      <rPr>
        <sz val="12"/>
        <rFont val="Arial"/>
        <family val="2"/>
      </rPr>
      <t>(Not Required)</t>
    </r>
  </si>
  <si>
    <t>Additional Attachments 
(Please List):</t>
  </si>
  <si>
    <t>Additional Comments (if any):</t>
  </si>
  <si>
    <t>I certify that I am the authorized agent for the applicant and have responsibility for the development and completion of this application and all the information contained herein is true and accurate.</t>
  </si>
  <si>
    <t>Authorized Agent's Signature / Title</t>
  </si>
  <si>
    <t>Date</t>
  </si>
  <si>
    <t>Please submit a signed copy of the application and all application materials to:</t>
  </si>
  <si>
    <t>dps.hazardmitigation@vermont.gov</t>
  </si>
  <si>
    <t>FEMA BCA-Approved Project Useful Lifes by Project Type</t>
  </si>
  <si>
    <t>Property Site Inventory - Primary Properties</t>
  </si>
  <si>
    <t>ID #</t>
  </si>
  <si>
    <t>Name [owner /co-owner(s)]</t>
  </si>
  <si>
    <t>Address</t>
  </si>
  <si>
    <t>City/State</t>
  </si>
  <si>
    <t>Zip</t>
  </si>
  <si>
    <t>Latitude</t>
  </si>
  <si>
    <t>Longitude</t>
  </si>
  <si>
    <t>Flood Zone</t>
  </si>
  <si>
    <t>Parcel Number</t>
  </si>
  <si>
    <t>Year of Construction</t>
  </si>
  <si>
    <t>Total Square Feet</t>
  </si>
  <si>
    <t>Foundation Type</t>
  </si>
  <si>
    <t>Describe Adjacent Structures</t>
  </si>
  <si>
    <t>Describe any additions and/or outbuildings</t>
  </si>
  <si>
    <t>Other Notes</t>
  </si>
  <si>
    <t>Property Site Inventory - Alternate Properties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</si>
</sst>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lt;=9999999]###\-####;\(###\)\ ###\-####"/>
    <numFmt numFmtId="166" formatCode="m/d/yy;@"/>
  </numFmts>
  <fonts count="61">
    <font>
      <sz val="10"/>
      <name val="Arial"/>
    </font>
    <font>
      <sz val="10"/>
      <name val="Arial"/>
      <family val="2"/>
    </font>
    <font>
      <sz val="8"/>
      <name val="Arial"/>
      <family val="2"/>
    </font>
    <font>
      <b/>
      <sz val="10"/>
      <name val="Arial"/>
      <family val="2"/>
    </font>
    <font>
      <b/>
      <sz val="14"/>
      <name val="Arial"/>
      <family val="2"/>
    </font>
    <font>
      <sz val="8"/>
      <name val="Arial"/>
      <family val="2"/>
    </font>
    <font>
      <b/>
      <sz val="16"/>
      <name val="Arial"/>
      <family val="2"/>
    </font>
    <font>
      <sz val="14"/>
      <name val="Arial"/>
      <family val="2"/>
    </font>
    <font>
      <b/>
      <i/>
      <sz val="16"/>
      <name val="Arial"/>
      <family val="2"/>
    </font>
    <font>
      <b/>
      <sz val="18"/>
      <name val="Arial"/>
      <family val="2"/>
    </font>
    <font>
      <i/>
      <sz val="10"/>
      <name val="Arial"/>
      <family val="2"/>
    </font>
    <font>
      <b/>
      <sz val="12"/>
      <name val="Arial"/>
      <family val="2"/>
    </font>
    <font>
      <b/>
      <sz val="11"/>
      <name val="Arial"/>
      <family val="2"/>
    </font>
    <font>
      <sz val="11"/>
      <name val="Arial"/>
      <family val="2"/>
    </font>
    <font>
      <sz val="12"/>
      <name val="Arial"/>
      <family val="2"/>
    </font>
    <font>
      <i/>
      <sz val="12"/>
      <name val="Arial"/>
      <family val="2"/>
    </font>
    <font>
      <i/>
      <sz val="11"/>
      <name val="Arial"/>
      <family val="2"/>
    </font>
    <font>
      <b/>
      <sz val="13"/>
      <name val="Arial"/>
      <family val="2"/>
    </font>
    <font>
      <sz val="13"/>
      <name val="Arial"/>
      <family val="2"/>
    </font>
    <font>
      <b/>
      <i/>
      <sz val="12"/>
      <name val="Arial"/>
      <family val="2"/>
    </font>
    <font>
      <b/>
      <sz val="10"/>
      <color indexed="8"/>
      <name val="Tahoma"/>
      <family val="2"/>
    </font>
    <font>
      <sz val="10"/>
      <color indexed="8"/>
      <name val="Tahoma"/>
      <family val="2"/>
    </font>
    <font>
      <u/>
      <sz val="10"/>
      <color theme="10"/>
      <name val="Arial"/>
      <family val="2"/>
    </font>
    <font>
      <b/>
      <sz val="12"/>
      <color rgb="FF000000"/>
      <name val="Arial"/>
      <family val="2"/>
    </font>
    <font>
      <u/>
      <sz val="11"/>
      <color theme="10"/>
      <name val="Arial"/>
      <family val="2"/>
    </font>
    <font>
      <b/>
      <u/>
      <sz val="12"/>
      <color theme="10"/>
      <name val="Arial"/>
      <family val="2"/>
    </font>
    <font>
      <u/>
      <sz val="12"/>
      <color theme="10"/>
      <name val="Arial"/>
      <family val="2"/>
    </font>
    <font>
      <sz val="10"/>
      <name val="Arial"/>
      <family val="2"/>
    </font>
    <font>
      <sz val="20"/>
      <name val="Arial"/>
      <family val="2"/>
    </font>
    <font>
      <sz val="11"/>
      <color indexed="12"/>
      <name val="Arial"/>
      <family val="2"/>
    </font>
    <font>
      <sz val="12"/>
      <color indexed="8"/>
      <name val="Arial"/>
      <family val="2"/>
    </font>
    <font>
      <b/>
      <sz val="12"/>
      <color indexed="8"/>
      <name val="Arial"/>
      <family val="2"/>
    </font>
    <font>
      <b/>
      <sz val="12"/>
      <color theme="0"/>
      <name val="Arial"/>
      <family val="2"/>
    </font>
    <font>
      <b/>
      <sz val="11"/>
      <color theme="0"/>
      <name val="Arial"/>
      <family val="2"/>
    </font>
    <font>
      <b/>
      <u/>
      <sz val="13"/>
      <name val="Arial"/>
      <family val="2"/>
    </font>
    <font>
      <b/>
      <sz val="12"/>
      <color theme="1"/>
      <name val="Arial"/>
      <family val="2"/>
    </font>
    <font>
      <sz val="12"/>
      <color rgb="FF000000"/>
      <name val="Arial"/>
      <family val="2"/>
    </font>
    <font>
      <b/>
      <sz val="11.5"/>
      <name val="Arial"/>
      <family val="2"/>
    </font>
    <font>
      <b/>
      <i/>
      <sz val="11.5"/>
      <name val="Arial"/>
      <family val="2"/>
    </font>
    <font>
      <b/>
      <sz val="11"/>
      <color rgb="FF000000"/>
      <name val="Arial"/>
      <family val="2"/>
    </font>
    <font>
      <sz val="11"/>
      <color theme="1"/>
      <name val="Calibri"/>
      <family val="2"/>
      <scheme val="minor"/>
    </font>
    <font>
      <sz val="11"/>
      <color rgb="FFFF0000"/>
      <name val="Calibri"/>
      <family val="2"/>
      <scheme val="minor"/>
    </font>
    <font>
      <b/>
      <u/>
      <sz val="20"/>
      <color theme="1"/>
      <name val="Calibri"/>
      <family val="2"/>
      <scheme val="minor"/>
    </font>
    <font>
      <b/>
      <i/>
      <sz val="11"/>
      <color rgb="FF0070C0"/>
      <name val="Arial"/>
      <family val="2"/>
    </font>
    <font>
      <b/>
      <sz val="14"/>
      <color theme="1"/>
      <name val="Arial"/>
      <family val="2"/>
    </font>
    <font>
      <b/>
      <sz val="12"/>
      <color rgb="FF0070C0"/>
      <name val="Arial"/>
      <family val="2"/>
    </font>
    <font>
      <i/>
      <sz val="12"/>
      <color rgb="FFFF0000"/>
      <name val="Arial"/>
      <family val="2"/>
    </font>
    <font>
      <sz val="12"/>
      <color rgb="FFFF0000"/>
      <name val="Arial"/>
      <family val="2"/>
    </font>
    <font>
      <b/>
      <u/>
      <sz val="14"/>
      <color theme="1"/>
      <name val="Arial"/>
      <family val="2"/>
    </font>
    <font>
      <u/>
      <sz val="11.5"/>
      <color theme="10"/>
      <name val="Arial"/>
      <family val="2"/>
    </font>
    <font>
      <b/>
      <sz val="12"/>
      <color rgb="FFFF0000"/>
      <name val="Arial"/>
      <family val="2"/>
    </font>
    <font>
      <b/>
      <i/>
      <sz val="12"/>
      <color theme="1"/>
      <name val="Arial"/>
      <family val="2"/>
    </font>
    <font>
      <sz val="12"/>
      <color theme="1"/>
      <name val="Arial"/>
      <family val="2"/>
    </font>
    <font>
      <b/>
      <sz val="12"/>
      <color rgb="FF000000"/>
      <name val="Arial"/>
    </font>
    <font>
      <sz val="12"/>
      <color rgb="FF000000"/>
      <name val="Arial"/>
    </font>
    <font>
      <u/>
      <sz val="12"/>
      <color rgb="FF000000"/>
      <name val="Arial"/>
    </font>
    <font>
      <b/>
      <i/>
      <sz val="12"/>
      <color rgb="FF000000"/>
      <name val="Arial"/>
    </font>
    <font>
      <b/>
      <i/>
      <u/>
      <sz val="12"/>
      <color rgb="FF000000"/>
      <name val="Arial"/>
    </font>
    <font>
      <b/>
      <i/>
      <sz val="12"/>
      <color rgb="FFFF0000"/>
      <name val="Arial"/>
    </font>
    <font>
      <i/>
      <sz val="12"/>
      <color rgb="FF000000"/>
      <name val="Arial"/>
    </font>
    <font>
      <sz val="12"/>
      <name val="Arial"/>
    </font>
  </fonts>
  <fills count="1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3" tint="0.7999816888943144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D9D9D9"/>
        <bgColor indexed="64"/>
      </patternFill>
    </fill>
    <fill>
      <patternFill patternType="solid">
        <fgColor theme="3"/>
        <bgColor indexed="64"/>
      </patternFill>
    </fill>
    <fill>
      <patternFill patternType="solid">
        <fgColor theme="9"/>
        <bgColor indexed="64"/>
      </patternFill>
    </fill>
    <fill>
      <patternFill patternType="solid">
        <fgColor theme="0" tint="-0.249977111117893"/>
        <bgColor indexed="64"/>
      </patternFill>
    </fill>
    <fill>
      <patternFill patternType="solid">
        <fgColor rgb="FFFF000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9" tint="0.399975585192419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rgb="FF000000"/>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5">
    <xf numFmtId="0" fontId="0" fillId="0" borderId="0"/>
    <xf numFmtId="44" fontId="1" fillId="0" borderId="0" applyFont="0" applyFill="0" applyBorder="0" applyAlignment="0" applyProtection="0"/>
    <xf numFmtId="0" fontId="22" fillId="0" borderId="0" applyNumberFormat="0" applyFill="0" applyBorder="0" applyAlignment="0" applyProtection="0"/>
    <xf numFmtId="9" fontId="27" fillId="0" borderId="0" applyFont="0" applyFill="0" applyBorder="0" applyAlignment="0" applyProtection="0"/>
    <xf numFmtId="0" fontId="40" fillId="0" borderId="0"/>
  </cellStyleXfs>
  <cellXfs count="61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3" fillId="0" borderId="0" xfId="0" applyFont="1"/>
    <xf numFmtId="0" fontId="3" fillId="5" borderId="0" xfId="0" applyFont="1" applyFill="1"/>
    <xf numFmtId="0" fontId="22" fillId="0" borderId="0" xfId="2"/>
    <xf numFmtId="0" fontId="22" fillId="0" borderId="0" xfId="2" applyAlignment="1">
      <alignment wrapText="1"/>
    </xf>
    <xf numFmtId="0" fontId="0" fillId="0" borderId="0" xfId="0" applyAlignment="1">
      <alignment wrapText="1"/>
    </xf>
    <xf numFmtId="0" fontId="0" fillId="6" borderId="0" xfId="0" applyFill="1" applyAlignment="1">
      <alignment wrapText="1"/>
    </xf>
    <xf numFmtId="0" fontId="2" fillId="0" borderId="0" xfId="0" applyFont="1" applyAlignment="1">
      <alignment horizontal="center" vertical="center"/>
    </xf>
    <xf numFmtId="0" fontId="11" fillId="0" borderId="11" xfId="0" applyFont="1" applyBorder="1" applyAlignment="1">
      <alignment horizontal="center" vertical="center" wrapText="1"/>
    </xf>
    <xf numFmtId="0" fontId="12" fillId="0" borderId="1" xfId="0" applyFont="1" applyBorder="1" applyAlignment="1">
      <alignment horizontal="center" vertical="center" wrapText="1"/>
    </xf>
    <xf numFmtId="0" fontId="3" fillId="7" borderId="1"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4" fillId="6" borderId="6" xfId="0" applyFont="1" applyFill="1" applyBorder="1" applyAlignment="1">
      <alignment vertical="center"/>
    </xf>
    <xf numFmtId="0" fontId="14" fillId="0" borderId="6" xfId="0" applyFont="1" applyBorder="1" applyAlignment="1">
      <alignment horizontal="center" vertical="center"/>
    </xf>
    <xf numFmtId="0" fontId="14" fillId="0" borderId="0" xfId="0" applyFont="1" applyAlignment="1">
      <alignment horizontal="center" vertical="center"/>
    </xf>
    <xf numFmtId="0" fontId="11" fillId="5" borderId="1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0" borderId="3" xfId="0" applyFont="1" applyBorder="1" applyAlignment="1" applyProtection="1">
      <alignment horizontal="left" vertical="center" wrapText="1"/>
      <protection locked="0"/>
    </xf>
    <xf numFmtId="0" fontId="14" fillId="0" borderId="21" xfId="0" applyFont="1" applyBorder="1" applyAlignment="1" applyProtection="1">
      <alignment vertical="center" wrapText="1"/>
      <protection locked="0"/>
    </xf>
    <xf numFmtId="0" fontId="11" fillId="6" borderId="11" xfId="0" applyFont="1" applyFill="1" applyBorder="1" applyAlignment="1">
      <alignment horizontal="center" vertical="center" wrapText="1"/>
    </xf>
    <xf numFmtId="0" fontId="14" fillId="0" borderId="1" xfId="0" applyFont="1" applyBorder="1" applyAlignment="1" applyProtection="1">
      <alignment vertical="center" wrapText="1"/>
      <protection locked="0"/>
    </xf>
    <xf numFmtId="9" fontId="11" fillId="0" borderId="65" xfId="3" applyFont="1" applyFill="1" applyBorder="1" applyAlignment="1">
      <alignment horizontal="center" vertical="center"/>
    </xf>
    <xf numFmtId="9" fontId="11" fillId="11" borderId="25" xfId="3" applyFont="1" applyFill="1" applyBorder="1" applyAlignment="1">
      <alignment horizontal="center" vertical="center"/>
    </xf>
    <xf numFmtId="0" fontId="11" fillId="5" borderId="1" xfId="0" applyFont="1" applyFill="1" applyBorder="1" applyAlignment="1">
      <alignment horizontal="center" vertical="center" wrapText="1"/>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 fillId="5" borderId="0" xfId="0" applyFont="1" applyFill="1"/>
    <xf numFmtId="0" fontId="1" fillId="0" borderId="0" xfId="0" applyFont="1" applyAlignment="1">
      <alignment wrapText="1"/>
    </xf>
    <xf numFmtId="0" fontId="1" fillId="0" borderId="0" xfId="0" applyFont="1"/>
    <xf numFmtId="0" fontId="1" fillId="6" borderId="0" xfId="0" applyFont="1" applyFill="1" applyAlignment="1">
      <alignment wrapText="1"/>
    </xf>
    <xf numFmtId="0" fontId="1" fillId="0" borderId="0" xfId="2" applyFont="1" applyAlignment="1">
      <alignment vertical="center" wrapText="1"/>
    </xf>
    <xf numFmtId="0" fontId="13" fillId="0" borderId="10" xfId="0" applyFont="1" applyBorder="1" applyAlignment="1">
      <alignment horizontal="center" vertical="center"/>
    </xf>
    <xf numFmtId="0" fontId="41" fillId="14" borderId="1" xfId="4" applyFont="1" applyFill="1" applyBorder="1" applyAlignment="1">
      <alignment wrapText="1"/>
    </xf>
    <xf numFmtId="0" fontId="40" fillId="0" borderId="0" xfId="4" applyAlignment="1">
      <alignment wrapText="1"/>
    </xf>
    <xf numFmtId="0" fontId="40" fillId="15" borderId="1" xfId="4" applyFill="1" applyBorder="1"/>
    <xf numFmtId="0" fontId="40" fillId="0" borderId="0" xfId="4"/>
    <xf numFmtId="0" fontId="42" fillId="0" borderId="0" xfId="4" applyFont="1"/>
    <xf numFmtId="0" fontId="23" fillId="5" borderId="67" xfId="0" applyFont="1" applyFill="1" applyBorder="1" applyAlignment="1">
      <alignment vertical="center" wrapText="1"/>
    </xf>
    <xf numFmtId="0" fontId="14" fillId="0" borderId="28" xfId="0" applyFont="1" applyBorder="1" applyAlignment="1" applyProtection="1">
      <alignment vertical="center" wrapText="1"/>
      <protection locked="0"/>
    </xf>
    <xf numFmtId="0" fontId="11" fillId="16" borderId="11" xfId="0" applyFont="1" applyFill="1" applyBorder="1" applyAlignment="1">
      <alignment horizontal="center" vertical="center" wrapText="1"/>
    </xf>
    <xf numFmtId="0" fontId="3" fillId="7" borderId="18" xfId="0" applyFont="1" applyFill="1" applyBorder="1" applyAlignment="1">
      <alignment horizontal="center" vertical="center" wrapText="1"/>
    </xf>
    <xf numFmtId="9" fontId="11" fillId="0" borderId="68" xfId="3" applyFont="1" applyFill="1" applyBorder="1" applyAlignment="1">
      <alignment horizontal="center" vertical="center"/>
    </xf>
    <xf numFmtId="0" fontId="11" fillId="0" borderId="6" xfId="0" applyFont="1" applyBorder="1" applyAlignment="1" applyProtection="1">
      <alignment vertical="center" wrapText="1"/>
      <protection locked="0"/>
    </xf>
    <xf numFmtId="9" fontId="33" fillId="10" borderId="66" xfId="0" applyNumberFormat="1" applyFont="1" applyFill="1" applyBorder="1" applyAlignment="1">
      <alignment horizontal="center" vertical="center"/>
    </xf>
    <xf numFmtId="0" fontId="14" fillId="8" borderId="1" xfId="0" applyFont="1" applyFill="1" applyBorder="1" applyAlignment="1">
      <alignment vertical="center" wrapText="1"/>
    </xf>
    <xf numFmtId="0" fontId="14" fillId="8" borderId="15" xfId="0" applyFont="1" applyFill="1" applyBorder="1" applyAlignment="1">
      <alignment horizontal="center" vertical="center" wrapText="1"/>
    </xf>
    <xf numFmtId="0" fontId="14" fillId="5" borderId="1" xfId="0" applyFont="1" applyFill="1" applyBorder="1" applyAlignment="1">
      <alignment vertical="center" wrapText="1"/>
    </xf>
    <xf numFmtId="0" fontId="14" fillId="5" borderId="15"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7" xfId="0" applyFont="1" applyFill="1" applyBorder="1" applyAlignment="1">
      <alignment vertical="center" wrapText="1"/>
    </xf>
    <xf numFmtId="0" fontId="11" fillId="5" borderId="7" xfId="0" applyFont="1" applyFill="1" applyBorder="1" applyAlignment="1">
      <alignment horizontal="center" vertical="top" wrapText="1"/>
    </xf>
    <xf numFmtId="0" fontId="11" fillId="8" borderId="18" xfId="0" applyFont="1" applyFill="1" applyBorder="1" applyAlignment="1">
      <alignment horizontal="center" vertical="top" wrapText="1"/>
    </xf>
    <xf numFmtId="0" fontId="11" fillId="8" borderId="7" xfId="0" applyFont="1" applyFill="1" applyBorder="1" applyAlignment="1">
      <alignment horizontal="center" vertical="top" wrapText="1"/>
    </xf>
    <xf numFmtId="0" fontId="11" fillId="7" borderId="1" xfId="0" applyFont="1" applyFill="1" applyBorder="1" applyAlignment="1">
      <alignment horizontal="center" vertical="center" wrapText="1"/>
    </xf>
    <xf numFmtId="0" fontId="11" fillId="0" borderId="26" xfId="0" applyFont="1" applyBorder="1" applyAlignment="1">
      <alignment horizontal="right" vertical="center"/>
    </xf>
    <xf numFmtId="0" fontId="14" fillId="0" borderId="10" xfId="0" applyFont="1" applyBorder="1" applyAlignment="1" applyProtection="1">
      <alignment horizontal="left" vertical="center" wrapText="1"/>
      <protection locked="0"/>
    </xf>
    <xf numFmtId="0" fontId="14" fillId="0" borderId="30" xfId="0" applyFont="1" applyBorder="1" applyAlignment="1" applyProtection="1">
      <alignment vertical="center" wrapText="1"/>
      <protection locked="0"/>
    </xf>
    <xf numFmtId="0" fontId="13" fillId="0" borderId="23" xfId="0" applyFont="1" applyBorder="1" applyAlignment="1">
      <alignment horizontal="center" vertical="center"/>
    </xf>
    <xf numFmtId="0" fontId="14" fillId="0" borderId="24" xfId="0" applyFont="1" applyBorder="1" applyAlignment="1" applyProtection="1">
      <alignment horizontal="center" vertical="center" wrapText="1"/>
      <protection locked="0"/>
    </xf>
    <xf numFmtId="0" fontId="14" fillId="8" borderId="1"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0" borderId="18" xfId="0" applyFont="1" applyBorder="1" applyAlignment="1" applyProtection="1">
      <alignment horizontal="center" vertical="center" wrapText="1"/>
      <protection locked="0"/>
    </xf>
    <xf numFmtId="0" fontId="14" fillId="8" borderId="18" xfId="0" applyFont="1" applyFill="1" applyBorder="1" applyAlignment="1">
      <alignment horizontal="center" vertical="center" wrapText="1"/>
    </xf>
    <xf numFmtId="0" fontId="25" fillId="0" borderId="28" xfId="2" applyFont="1" applyBorder="1" applyAlignment="1">
      <alignment horizontal="center" vertical="center" wrapText="1"/>
    </xf>
    <xf numFmtId="0" fontId="11" fillId="0" borderId="21" xfId="0" applyFont="1" applyBorder="1" applyAlignment="1">
      <alignment horizontal="center" vertical="center" wrapText="1"/>
    </xf>
    <xf numFmtId="0" fontId="14" fillId="0" borderId="21" xfId="0" applyFont="1" applyBorder="1" applyAlignment="1" applyProtection="1">
      <alignment horizontal="center" vertical="center" wrapText="1"/>
      <protection locked="0"/>
    </xf>
    <xf numFmtId="0" fontId="11" fillId="5" borderId="18" xfId="0" applyFont="1" applyFill="1" applyBorder="1" applyAlignment="1">
      <alignment horizontal="center" vertical="top" wrapText="1"/>
    </xf>
    <xf numFmtId="0" fontId="14" fillId="5" borderId="18" xfId="0" applyFont="1" applyFill="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11" fillId="0" borderId="11" xfId="0" applyFont="1" applyBorder="1" applyAlignment="1">
      <alignment horizontal="center" vertical="center"/>
    </xf>
    <xf numFmtId="0" fontId="11" fillId="0" borderId="19" xfId="0" applyFont="1" applyBorder="1" applyAlignment="1">
      <alignment horizontal="center" vertical="center"/>
    </xf>
    <xf numFmtId="0" fontId="11" fillId="0" borderId="24" xfId="0" applyFont="1" applyBorder="1" applyAlignment="1">
      <alignment horizontal="center" vertical="center" wrapText="1"/>
    </xf>
    <xf numFmtId="0" fontId="12" fillId="7"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44" fillId="17" borderId="34" xfId="0" applyFont="1" applyFill="1" applyBorder="1" applyAlignment="1">
      <alignment horizontal="center" vertical="center" wrapText="1"/>
    </xf>
    <xf numFmtId="0" fontId="44" fillId="17" borderId="35" xfId="0" applyFont="1" applyFill="1" applyBorder="1" applyAlignment="1">
      <alignment horizontal="center" vertical="center" wrapText="1"/>
    </xf>
    <xf numFmtId="0" fontId="44" fillId="17" borderId="46" xfId="0" applyFont="1" applyFill="1" applyBorder="1" applyAlignment="1">
      <alignment horizontal="center" vertical="center" wrapText="1"/>
    </xf>
    <xf numFmtId="0" fontId="19" fillId="18" borderId="34" xfId="0" applyFont="1" applyFill="1" applyBorder="1" applyAlignment="1">
      <alignment horizontal="center" vertical="center" wrapText="1"/>
    </xf>
    <xf numFmtId="0" fontId="19" fillId="18" borderId="35" xfId="0" applyFont="1" applyFill="1" applyBorder="1" applyAlignment="1">
      <alignment horizontal="center" vertical="center" wrapText="1"/>
    </xf>
    <xf numFmtId="0" fontId="19" fillId="18" borderId="46" xfId="0" applyFont="1" applyFill="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25" fillId="0" borderId="23" xfId="2" applyFont="1" applyBorder="1" applyAlignment="1">
      <alignment horizontal="center" vertical="center" wrapText="1"/>
    </xf>
    <xf numFmtId="0" fontId="25" fillId="0" borderId="35" xfId="2" applyFont="1" applyBorder="1" applyAlignment="1">
      <alignment horizontal="center" vertical="center" wrapText="1"/>
    </xf>
    <xf numFmtId="0" fontId="25" fillId="0" borderId="46" xfId="2" applyFont="1" applyBorder="1" applyAlignment="1">
      <alignment horizontal="center" vertical="center" wrapText="1"/>
    </xf>
    <xf numFmtId="0" fontId="26" fillId="0" borderId="27" xfId="2" applyFont="1" applyBorder="1" applyAlignment="1">
      <alignment horizontal="center" vertical="center" wrapText="1"/>
    </xf>
    <xf numFmtId="0" fontId="26" fillId="0" borderId="28" xfId="2" applyFont="1" applyBorder="1" applyAlignment="1">
      <alignment horizontal="center" vertical="center" wrapText="1"/>
    </xf>
    <xf numFmtId="0" fontId="26" fillId="0" borderId="21" xfId="2" applyFont="1" applyBorder="1" applyAlignment="1">
      <alignment horizontal="center" vertical="center" wrapText="1"/>
    </xf>
    <xf numFmtId="0" fontId="14" fillId="0" borderId="18"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1" xfId="0" applyFont="1" applyBorder="1" applyAlignment="1">
      <alignment horizontal="center" vertical="center" wrapText="1"/>
    </xf>
    <xf numFmtId="0" fontId="12" fillId="7" borderId="18" xfId="0" applyFont="1" applyFill="1" applyBorder="1" applyAlignment="1">
      <alignment horizontal="center" vertical="center" wrapText="1"/>
    </xf>
    <xf numFmtId="0" fontId="12" fillId="7" borderId="21" xfId="0" applyFont="1" applyFill="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24" xfId="0" applyFont="1" applyBorder="1" applyAlignment="1">
      <alignment horizontal="center" vertical="center" wrapText="1"/>
    </xf>
    <xf numFmtId="0" fontId="26" fillId="8" borderId="27" xfId="2" applyFont="1" applyFill="1" applyBorder="1" applyAlignment="1">
      <alignment horizontal="center" vertical="center" wrapText="1"/>
    </xf>
    <xf numFmtId="0" fontId="26" fillId="8" borderId="28" xfId="2" applyFont="1" applyFill="1" applyBorder="1" applyAlignment="1">
      <alignment horizontal="center" vertical="center" wrapText="1"/>
    </xf>
    <xf numFmtId="0" fontId="26" fillId="8" borderId="21" xfId="2"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14" fillId="8" borderId="37" xfId="0" applyFont="1" applyFill="1" applyBorder="1" applyAlignment="1">
      <alignment horizontal="center" vertical="center" wrapText="1"/>
    </xf>
    <xf numFmtId="0" fontId="14" fillId="8" borderId="38" xfId="0" applyFont="1" applyFill="1" applyBorder="1" applyAlignment="1">
      <alignment horizontal="center" vertical="center" wrapText="1"/>
    </xf>
    <xf numFmtId="0" fontId="14" fillId="8" borderId="24" xfId="0" applyFont="1" applyFill="1" applyBorder="1" applyAlignment="1">
      <alignment horizontal="center" vertical="center" wrapText="1"/>
    </xf>
    <xf numFmtId="0" fontId="14" fillId="8" borderId="18" xfId="0" applyFont="1" applyFill="1" applyBorder="1" applyAlignment="1">
      <alignment horizontal="center" vertical="center" wrapText="1"/>
    </xf>
    <xf numFmtId="0" fontId="14" fillId="8" borderId="28" xfId="0" applyFont="1" applyFill="1" applyBorder="1" applyAlignment="1">
      <alignment horizontal="center" vertical="center" wrapText="1"/>
    </xf>
    <xf numFmtId="0" fontId="14" fillId="0" borderId="27" xfId="0" applyFont="1" applyBorder="1" applyAlignment="1">
      <alignment horizontal="center" vertical="center" wrapText="1"/>
    </xf>
    <xf numFmtId="0" fontId="14" fillId="8" borderId="21" xfId="0" applyFont="1" applyFill="1" applyBorder="1" applyAlignment="1">
      <alignment horizontal="center" vertical="center" wrapText="1"/>
    </xf>
    <xf numFmtId="0" fontId="26" fillId="9" borderId="50" xfId="2" applyFont="1" applyFill="1" applyBorder="1" applyAlignment="1">
      <alignment horizontal="center" vertical="center" wrapText="1"/>
    </xf>
    <xf numFmtId="0" fontId="26" fillId="9" borderId="39" xfId="2" applyFont="1" applyFill="1" applyBorder="1" applyAlignment="1">
      <alignment horizontal="center" vertical="center" wrapText="1"/>
    </xf>
    <xf numFmtId="0" fontId="26" fillId="9" borderId="40" xfId="2"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24" fillId="7" borderId="31" xfId="2" applyFont="1" applyFill="1" applyBorder="1" applyAlignment="1" applyProtection="1">
      <alignment horizontal="center" vertical="center" wrapText="1"/>
    </xf>
    <xf numFmtId="0" fontId="24" fillId="7" borderId="32" xfId="2" applyFont="1" applyFill="1" applyBorder="1" applyAlignment="1" applyProtection="1">
      <alignment horizontal="center" vertical="center" wrapText="1"/>
    </xf>
    <xf numFmtId="0" fontId="11" fillId="7" borderId="63" xfId="0" applyFont="1" applyFill="1" applyBorder="1" applyAlignment="1">
      <alignment horizontal="center" vertical="center" wrapText="1"/>
    </xf>
    <xf numFmtId="0" fontId="11" fillId="7" borderId="32" xfId="0" applyFont="1" applyFill="1" applyBorder="1" applyAlignment="1">
      <alignment horizontal="center" vertical="center" wrapText="1"/>
    </xf>
    <xf numFmtId="0" fontId="11" fillId="7" borderId="33" xfId="0" applyFont="1" applyFill="1" applyBorder="1" applyAlignment="1">
      <alignment horizontal="center" vertical="center" wrapText="1"/>
    </xf>
    <xf numFmtId="0" fontId="26" fillId="7" borderId="18" xfId="2" applyFont="1" applyFill="1" applyBorder="1" applyAlignment="1">
      <alignment horizontal="center" vertical="center" wrapText="1"/>
    </xf>
    <xf numFmtId="0" fontId="26" fillId="7" borderId="21" xfId="2" applyFont="1" applyFill="1" applyBorder="1" applyAlignment="1">
      <alignment horizontal="center" vertical="center" wrapText="1"/>
    </xf>
    <xf numFmtId="14" fontId="14" fillId="0" borderId="18" xfId="0" applyNumberFormat="1" applyFont="1" applyBorder="1" applyAlignment="1">
      <alignment horizontal="center" vertical="center" wrapText="1"/>
    </xf>
    <xf numFmtId="14" fontId="14" fillId="0" borderId="28" xfId="0" applyNumberFormat="1" applyFont="1" applyBorder="1" applyAlignment="1">
      <alignment horizontal="center" vertical="center" wrapText="1"/>
    </xf>
    <xf numFmtId="14" fontId="14" fillId="0" borderId="29" xfId="0" applyNumberFormat="1" applyFont="1" applyBorder="1" applyAlignment="1">
      <alignment horizontal="center" vertical="center" wrapText="1"/>
    </xf>
    <xf numFmtId="0" fontId="4" fillId="4" borderId="34" xfId="0" applyFont="1" applyFill="1" applyBorder="1" applyAlignment="1">
      <alignment horizontal="center" vertical="center"/>
    </xf>
    <xf numFmtId="0" fontId="4" fillId="4" borderId="46" xfId="0" applyFont="1" applyFill="1" applyBorder="1" applyAlignment="1">
      <alignment horizontal="center" vertical="center"/>
    </xf>
    <xf numFmtId="0" fontId="11" fillId="0" borderId="48" xfId="0" applyFont="1" applyBorder="1" applyAlignment="1">
      <alignment horizontal="center" vertical="center"/>
    </xf>
    <xf numFmtId="0" fontId="11" fillId="0" borderId="15" xfId="0" applyFont="1" applyBorder="1" applyAlignment="1">
      <alignment horizontal="center" vertical="center"/>
    </xf>
    <xf numFmtId="0" fontId="14" fillId="10" borderId="41" xfId="0" applyFont="1" applyFill="1" applyBorder="1" applyAlignment="1">
      <alignment horizontal="center" vertical="center" wrapText="1"/>
    </xf>
    <xf numFmtId="0" fontId="14" fillId="10" borderId="22" xfId="0" applyFont="1" applyFill="1" applyBorder="1" applyAlignment="1">
      <alignment horizontal="center" vertical="center" wrapText="1"/>
    </xf>
    <xf numFmtId="0" fontId="14" fillId="10" borderId="43" xfId="0"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55" xfId="0" applyFont="1" applyBorder="1" applyAlignment="1">
      <alignment horizontal="center" vertical="center" wrapText="1"/>
    </xf>
    <xf numFmtId="44" fontId="14" fillId="0" borderId="18" xfId="1" applyFont="1" applyBorder="1" applyAlignment="1">
      <alignment horizontal="center" vertical="center" wrapText="1"/>
    </xf>
    <xf numFmtId="44" fontId="14" fillId="0" borderId="28" xfId="1" applyFont="1" applyBorder="1" applyAlignment="1">
      <alignment horizontal="center" vertical="center" wrapText="1"/>
    </xf>
    <xf numFmtId="164" fontId="11" fillId="6" borderId="48" xfId="0" applyNumberFormat="1" applyFont="1" applyFill="1" applyBorder="1" applyAlignment="1">
      <alignment horizontal="center" vertical="center" wrapText="1"/>
    </xf>
    <xf numFmtId="164" fontId="11" fillId="6" borderId="9" xfId="0" applyNumberFormat="1" applyFont="1" applyFill="1" applyBorder="1" applyAlignment="1">
      <alignment horizontal="center" vertical="center" wrapText="1"/>
    </xf>
    <xf numFmtId="164" fontId="11" fillId="6" borderId="15" xfId="0" applyNumberFormat="1" applyFont="1" applyFill="1" applyBorder="1" applyAlignment="1">
      <alignment horizontal="center" vertical="center" wrapText="1"/>
    </xf>
    <xf numFmtId="0" fontId="11" fillId="11" borderId="62" xfId="0" applyFont="1" applyFill="1" applyBorder="1" applyAlignment="1">
      <alignment horizontal="center" vertical="center"/>
    </xf>
    <xf numFmtId="0" fontId="11" fillId="11" borderId="17" xfId="0" applyFont="1" applyFill="1" applyBorder="1" applyAlignment="1">
      <alignment horizontal="center" vertical="center"/>
    </xf>
    <xf numFmtId="0" fontId="11" fillId="11" borderId="25" xfId="0" applyFont="1" applyFill="1" applyBorder="1" applyAlignment="1">
      <alignment horizontal="center" vertical="center" wrapText="1"/>
    </xf>
    <xf numFmtId="0" fontId="11" fillId="11" borderId="26"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4" fillId="11" borderId="25" xfId="0" applyFont="1" applyFill="1" applyBorder="1" applyAlignment="1">
      <alignment horizontal="center" vertical="center" wrapText="1"/>
    </xf>
    <xf numFmtId="0" fontId="14" fillId="11" borderId="26" xfId="0" applyFont="1" applyFill="1" applyBorder="1" applyAlignment="1">
      <alignment horizontal="center" vertical="center" wrapText="1"/>
    </xf>
    <xf numFmtId="9" fontId="11" fillId="0" borderId="41" xfId="3" applyFont="1" applyBorder="1" applyAlignment="1">
      <alignment horizontal="center" vertical="center" wrapText="1"/>
    </xf>
    <xf numFmtId="9" fontId="11" fillId="0" borderId="22" xfId="3" applyFont="1" applyBorder="1" applyAlignment="1">
      <alignment horizontal="center" vertical="center" wrapText="1"/>
    </xf>
    <xf numFmtId="164" fontId="11" fillId="11" borderId="62" xfId="0" applyNumberFormat="1" applyFont="1" applyFill="1" applyBorder="1" applyAlignment="1">
      <alignment horizontal="center" vertical="center" wrapText="1"/>
    </xf>
    <xf numFmtId="164" fontId="11" fillId="11" borderId="16" xfId="0" applyNumberFormat="1" applyFont="1" applyFill="1" applyBorder="1" applyAlignment="1">
      <alignment horizontal="center" vertical="center" wrapText="1"/>
    </xf>
    <xf numFmtId="164" fontId="11" fillId="11" borderId="17" xfId="0" applyNumberFormat="1" applyFont="1" applyFill="1" applyBorder="1" applyAlignment="1">
      <alignment horizontal="center" vertical="center" wrapText="1"/>
    </xf>
    <xf numFmtId="0" fontId="11" fillId="0" borderId="28" xfId="0" applyFont="1" applyBorder="1" applyAlignment="1">
      <alignment horizontal="center" vertical="center" wrapText="1"/>
    </xf>
    <xf numFmtId="0" fontId="14" fillId="0" borderId="18"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wrapText="1"/>
      <protection locked="0"/>
    </xf>
    <xf numFmtId="0" fontId="12" fillId="0" borderId="28" xfId="0" applyFont="1" applyBorder="1" applyAlignment="1">
      <alignment horizontal="center" vertical="top" wrapText="1"/>
    </xf>
    <xf numFmtId="0" fontId="13" fillId="0" borderId="28" xfId="0" applyFont="1" applyBorder="1" applyAlignment="1">
      <alignment horizontal="center" vertical="top" wrapText="1"/>
    </xf>
    <xf numFmtId="0" fontId="19" fillId="0" borderId="20"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30" xfId="0" applyFont="1" applyBorder="1" applyAlignment="1">
      <alignment horizontal="center" vertical="center" wrapText="1"/>
    </xf>
    <xf numFmtId="0" fontId="14" fillId="0" borderId="41" xfId="0" applyFont="1" applyBorder="1" applyAlignment="1">
      <alignment horizontal="left" vertical="top" wrapText="1"/>
    </xf>
    <xf numFmtId="0" fontId="14" fillId="0" borderId="22" xfId="0" applyFont="1" applyBorder="1" applyAlignment="1">
      <alignment horizontal="left" vertical="top" wrapText="1"/>
    </xf>
    <xf numFmtId="0" fontId="14" fillId="0" borderId="43" xfId="0" applyFont="1" applyBorder="1" applyAlignment="1">
      <alignment horizontal="left" vertical="top"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7"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56" xfId="0" applyFont="1" applyBorder="1" applyAlignment="1">
      <alignment horizontal="center" vertical="center"/>
    </xf>
    <xf numFmtId="0" fontId="51" fillId="0" borderId="27" xfId="0" applyFont="1" applyBorder="1" applyAlignment="1" applyProtection="1">
      <alignment horizontal="center" vertical="center" wrapText="1"/>
      <protection locked="0"/>
    </xf>
    <xf numFmtId="0" fontId="52" fillId="0" borderId="28" xfId="0" applyFont="1" applyBorder="1" applyAlignment="1" applyProtection="1">
      <alignment horizontal="center" vertical="center" wrapText="1"/>
      <protection locked="0"/>
    </xf>
    <xf numFmtId="0" fontId="52" fillId="0" borderId="21"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34" fillId="0" borderId="36" xfId="0" applyFont="1" applyBorder="1" applyAlignment="1">
      <alignment horizontal="center" vertical="center"/>
    </xf>
    <xf numFmtId="0" fontId="34" fillId="0" borderId="4" xfId="0" applyFont="1" applyBorder="1" applyAlignment="1">
      <alignment horizontal="center" vertical="center"/>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46" xfId="0" applyFont="1" applyBorder="1" applyAlignment="1">
      <alignment horizontal="center" vertical="center" wrapText="1"/>
    </xf>
    <xf numFmtId="0" fontId="11" fillId="0" borderId="1" xfId="2" applyFont="1" applyBorder="1" applyAlignment="1" applyProtection="1">
      <alignment horizontal="center" vertical="center" wrapText="1"/>
    </xf>
    <xf numFmtId="0" fontId="11" fillId="0" borderId="54"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Alignment="1">
      <alignment horizontal="center" vertical="center" wrapText="1"/>
    </xf>
    <xf numFmtId="0" fontId="11" fillId="0" borderId="45"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18"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26" fillId="7" borderId="42" xfId="2" applyFont="1" applyFill="1" applyBorder="1" applyAlignment="1">
      <alignment horizontal="center" vertical="center" wrapText="1"/>
    </xf>
    <xf numFmtId="0" fontId="11" fillId="0" borderId="4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43" xfId="0" applyFont="1" applyBorder="1" applyAlignment="1">
      <alignment horizontal="center" vertical="center" wrapText="1"/>
    </xf>
    <xf numFmtId="0" fontId="14" fillId="5" borderId="21" xfId="0" applyFont="1" applyFill="1" applyBorder="1" applyAlignment="1">
      <alignment horizontal="center" vertical="center" wrapText="1"/>
    </xf>
    <xf numFmtId="0" fontId="11" fillId="7" borderId="27" xfId="0" applyFont="1" applyFill="1" applyBorder="1" applyAlignment="1">
      <alignment horizontal="center" vertical="center"/>
    </xf>
    <xf numFmtId="0" fontId="11" fillId="7" borderId="28" xfId="0" applyFont="1" applyFill="1" applyBorder="1" applyAlignment="1">
      <alignment horizontal="center" vertical="center"/>
    </xf>
    <xf numFmtId="0" fontId="11" fillId="7" borderId="21" xfId="0" applyFont="1" applyFill="1" applyBorder="1" applyAlignment="1">
      <alignment horizontal="center" vertical="center"/>
    </xf>
    <xf numFmtId="0" fontId="14" fillId="8" borderId="25" xfId="0" applyFont="1" applyFill="1" applyBorder="1" applyAlignment="1">
      <alignment horizontal="center" vertical="center" wrapText="1"/>
    </xf>
    <xf numFmtId="0" fontId="14" fillId="8" borderId="26" xfId="0" applyFont="1" applyFill="1" applyBorder="1" applyAlignment="1">
      <alignment horizontal="center" vertical="center" wrapText="1"/>
    </xf>
    <xf numFmtId="0" fontId="14" fillId="8" borderId="55" xfId="0" applyFont="1" applyFill="1" applyBorder="1" applyAlignment="1">
      <alignment horizontal="center" vertical="center" wrapText="1"/>
    </xf>
    <xf numFmtId="0" fontId="14" fillId="8" borderId="41" xfId="0" applyFont="1" applyFill="1" applyBorder="1" applyAlignment="1">
      <alignment horizontal="center" vertical="center" wrapText="1"/>
    </xf>
    <xf numFmtId="0" fontId="14" fillId="8" borderId="30" xfId="0" applyFont="1" applyFill="1" applyBorder="1" applyAlignment="1">
      <alignment horizontal="center" vertical="center" wrapText="1"/>
    </xf>
    <xf numFmtId="0" fontId="14" fillId="3" borderId="19" xfId="0" applyFont="1" applyFill="1" applyBorder="1" applyAlignment="1">
      <alignment horizontal="center" vertical="center"/>
    </xf>
    <xf numFmtId="0" fontId="14" fillId="3" borderId="0" xfId="0" applyFont="1" applyFill="1" applyAlignment="1">
      <alignment horizontal="center" vertical="center"/>
    </xf>
    <xf numFmtId="0" fontId="26" fillId="9" borderId="27" xfId="2" applyFont="1" applyFill="1" applyBorder="1" applyAlignment="1">
      <alignment horizontal="center" vertical="center" wrapText="1"/>
    </xf>
    <xf numFmtId="0" fontId="26" fillId="9" borderId="28" xfId="2" applyFont="1" applyFill="1" applyBorder="1" applyAlignment="1">
      <alignment horizontal="center" vertical="center" wrapText="1"/>
    </xf>
    <xf numFmtId="0" fontId="26" fillId="9" borderId="21" xfId="2" applyFont="1" applyFill="1" applyBorder="1" applyAlignment="1">
      <alignment horizontal="center" vertical="center" wrapText="1"/>
    </xf>
    <xf numFmtId="0" fontId="23" fillId="0" borderId="18"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1" xfId="0" applyFont="1" applyBorder="1" applyAlignment="1">
      <alignment horizontal="center" vertical="center" wrapText="1"/>
    </xf>
    <xf numFmtId="44" fontId="14" fillId="5" borderId="18" xfId="1" applyFont="1" applyFill="1" applyBorder="1" applyAlignment="1">
      <alignment horizontal="center" vertical="center" wrapText="1"/>
    </xf>
    <xf numFmtId="44" fontId="14" fillId="5" borderId="29" xfId="1"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11" fillId="0" borderId="18" xfId="0" applyFont="1" applyBorder="1" applyAlignment="1" applyProtection="1">
      <alignment horizontal="center" vertical="center" wrapText="1"/>
      <protection locked="0"/>
    </xf>
    <xf numFmtId="0" fontId="19" fillId="17" borderId="27" xfId="0" applyFont="1" applyFill="1" applyBorder="1" applyAlignment="1">
      <alignment horizontal="center" vertical="center" wrapText="1"/>
    </xf>
    <xf numFmtId="0" fontId="19" fillId="17" borderId="28" xfId="0" applyFont="1" applyFill="1" applyBorder="1" applyAlignment="1">
      <alignment horizontal="center" vertical="center" wrapText="1"/>
    </xf>
    <xf numFmtId="0" fontId="19" fillId="17" borderId="29" xfId="0" applyFont="1" applyFill="1" applyBorder="1" applyAlignment="1">
      <alignment horizontal="center" vertical="center" wrapText="1"/>
    </xf>
    <xf numFmtId="165" fontId="14" fillId="0" borderId="18" xfId="0" applyNumberFormat="1" applyFont="1" applyBorder="1" applyAlignment="1" applyProtection="1">
      <alignment horizontal="center" vertical="center" wrapText="1"/>
      <protection locked="0"/>
    </xf>
    <xf numFmtId="165" fontId="14" fillId="0" borderId="28" xfId="0" applyNumberFormat="1" applyFont="1" applyBorder="1" applyAlignment="1" applyProtection="1">
      <alignment horizontal="center" vertical="center" wrapText="1"/>
      <protection locked="0"/>
    </xf>
    <xf numFmtId="165" fontId="14" fillId="0" borderId="21" xfId="0" applyNumberFormat="1" applyFont="1" applyBorder="1" applyAlignment="1" applyProtection="1">
      <alignment horizontal="center" vertical="center" wrapText="1"/>
      <protection locked="0"/>
    </xf>
    <xf numFmtId="0" fontId="32" fillId="10" borderId="44" xfId="0" applyFont="1" applyFill="1" applyBorder="1" applyAlignment="1">
      <alignment horizontal="center" vertical="center" wrapText="1"/>
    </xf>
    <xf numFmtId="0" fontId="32" fillId="10" borderId="36" xfId="0" applyFont="1" applyFill="1" applyBorder="1" applyAlignment="1">
      <alignment horizontal="center" vertical="center" wrapText="1"/>
    </xf>
    <xf numFmtId="0" fontId="14" fillId="3" borderId="27" xfId="0" applyFont="1" applyFill="1" applyBorder="1" applyAlignment="1">
      <alignment horizontal="center" vertical="center"/>
    </xf>
    <xf numFmtId="0" fontId="14" fillId="3" borderId="28" xfId="0" applyFont="1" applyFill="1" applyBorder="1" applyAlignment="1">
      <alignment horizontal="center" vertical="center"/>
    </xf>
    <xf numFmtId="0" fontId="32" fillId="10" borderId="3" xfId="0" applyFont="1" applyFill="1" applyBorder="1" applyAlignment="1">
      <alignment horizontal="center" vertical="center"/>
    </xf>
    <xf numFmtId="0" fontId="32" fillId="10" borderId="7" xfId="0" applyFont="1" applyFill="1" applyBorder="1" applyAlignment="1">
      <alignment horizontal="center" vertical="center"/>
    </xf>
    <xf numFmtId="0" fontId="32" fillId="10" borderId="31" xfId="0" applyFont="1" applyFill="1" applyBorder="1" applyAlignment="1">
      <alignment horizontal="center" vertical="center"/>
    </xf>
    <xf numFmtId="0" fontId="32" fillId="10" borderId="32" xfId="0" applyFont="1" applyFill="1" applyBorder="1" applyAlignment="1">
      <alignment horizontal="center" vertical="center"/>
    </xf>
    <xf numFmtId="0" fontId="32" fillId="10" borderId="33" xfId="0" applyFont="1" applyFill="1" applyBorder="1" applyAlignment="1">
      <alignment horizontal="center" vertical="center"/>
    </xf>
    <xf numFmtId="164" fontId="11" fillId="6" borderId="3" xfId="0" applyNumberFormat="1" applyFont="1" applyFill="1" applyBorder="1" applyAlignment="1">
      <alignment horizontal="center" vertical="center" wrapText="1"/>
    </xf>
    <xf numFmtId="164" fontId="11" fillId="6" borderId="1" xfId="0" applyNumberFormat="1" applyFont="1" applyFill="1" applyBorder="1" applyAlignment="1">
      <alignment horizontal="center" vertical="center" wrapText="1"/>
    </xf>
    <xf numFmtId="164" fontId="11" fillId="6" borderId="7" xfId="0" applyNumberFormat="1" applyFont="1" applyFill="1" applyBorder="1" applyAlignment="1">
      <alignment horizontal="center" vertical="center" wrapText="1"/>
    </xf>
    <xf numFmtId="0" fontId="14" fillId="0" borderId="27" xfId="0" applyFont="1" applyBorder="1" applyAlignment="1" applyProtection="1">
      <alignment horizontal="center" vertical="center" wrapText="1"/>
      <protection locked="0"/>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9" fillId="0" borderId="64" xfId="0" applyFont="1" applyBorder="1" applyAlignment="1">
      <alignment horizontal="center" vertical="center" wrapText="1"/>
    </xf>
    <xf numFmtId="164" fontId="32" fillId="10" borderId="41" xfId="0" applyNumberFormat="1" applyFont="1" applyFill="1" applyBorder="1" applyAlignment="1">
      <alignment horizontal="center" vertical="center" wrapText="1"/>
    </xf>
    <xf numFmtId="164" fontId="32" fillId="10" borderId="43" xfId="0" applyNumberFormat="1"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14" fillId="9" borderId="28" xfId="0" applyFont="1" applyFill="1" applyBorder="1" applyAlignment="1">
      <alignment horizontal="center" vertical="center" wrapText="1"/>
    </xf>
    <xf numFmtId="0" fontId="14" fillId="9" borderId="29" xfId="0" applyFont="1" applyFill="1" applyBorder="1" applyAlignment="1">
      <alignment horizontal="center" vertical="center" wrapText="1"/>
    </xf>
    <xf numFmtId="0" fontId="11" fillId="0" borderId="21" xfId="0" applyFont="1" applyBorder="1" applyAlignment="1">
      <alignment horizontal="center" vertical="center" wrapText="1"/>
    </xf>
    <xf numFmtId="0" fontId="12" fillId="0" borderId="27" xfId="0" applyFont="1" applyBorder="1" applyAlignment="1">
      <alignment horizontal="center" vertical="center"/>
    </xf>
    <xf numFmtId="0" fontId="12" fillId="0" borderId="21" xfId="0" applyFont="1" applyBorder="1" applyAlignment="1">
      <alignment horizontal="center" vertical="center"/>
    </xf>
    <xf numFmtId="0" fontId="11" fillId="0" borderId="18" xfId="0" applyFont="1" applyBorder="1" applyAlignment="1">
      <alignment horizontal="center" vertical="center"/>
    </xf>
    <xf numFmtId="0" fontId="11" fillId="0" borderId="28" xfId="0" applyFont="1" applyBorder="1" applyAlignment="1">
      <alignment horizontal="center" vertical="center"/>
    </xf>
    <xf numFmtId="0" fontId="11" fillId="0" borderId="21" xfId="0" applyFont="1" applyBorder="1" applyAlignment="1">
      <alignment horizontal="center" vertical="center"/>
    </xf>
    <xf numFmtId="164" fontId="11" fillId="6" borderId="59" xfId="0" applyNumberFormat="1" applyFont="1" applyFill="1" applyBorder="1" applyAlignment="1">
      <alignment horizontal="center" vertical="center" wrapText="1"/>
    </xf>
    <xf numFmtId="164" fontId="11" fillId="6" borderId="5" xfId="0" applyNumberFormat="1" applyFont="1" applyFill="1" applyBorder="1" applyAlignment="1">
      <alignment horizontal="center" vertical="center" wrapText="1"/>
    </xf>
    <xf numFmtId="0" fontId="11" fillId="0" borderId="27" xfId="0" applyFont="1" applyBorder="1" applyAlignment="1">
      <alignment horizontal="center" vertical="center"/>
    </xf>
    <xf numFmtId="0" fontId="11" fillId="0" borderId="40" xfId="0" applyFont="1" applyBorder="1" applyAlignment="1">
      <alignment horizontal="center" vertical="center"/>
    </xf>
    <xf numFmtId="0" fontId="14" fillId="0" borderId="29"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0" xfId="0" applyFont="1" applyAlignment="1">
      <alignment horizontal="center" vertical="center" wrapText="1"/>
    </xf>
    <xf numFmtId="0" fontId="19" fillId="0" borderId="49"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3" fillId="0" borderId="58" xfId="0" applyFont="1" applyBorder="1" applyAlignment="1" applyProtection="1">
      <alignment horizontal="center" vertical="center" wrapText="1"/>
      <protection locked="0"/>
    </xf>
    <xf numFmtId="0" fontId="13" fillId="0" borderId="36"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51"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45" xfId="0" applyFont="1" applyBorder="1" applyAlignment="1" applyProtection="1">
      <alignment horizontal="center" vertical="center" wrapText="1"/>
      <protection locked="0"/>
    </xf>
    <xf numFmtId="0" fontId="13" fillId="0" borderId="52" xfId="0" applyFont="1" applyBorder="1" applyAlignment="1" applyProtection="1">
      <alignment horizontal="center" vertical="center" wrapText="1"/>
      <protection locked="0"/>
    </xf>
    <xf numFmtId="0" fontId="13" fillId="0" borderId="39" xfId="0" applyFont="1" applyBorder="1" applyAlignment="1" applyProtection="1">
      <alignment horizontal="center" vertical="center" wrapText="1"/>
      <protection locked="0"/>
    </xf>
    <xf numFmtId="0" fontId="13" fillId="0" borderId="53" xfId="0" applyFont="1" applyBorder="1" applyAlignment="1" applyProtection="1">
      <alignment horizontal="center" vertical="center" wrapText="1"/>
      <protection locked="0"/>
    </xf>
    <xf numFmtId="0" fontId="11" fillId="0" borderId="29" xfId="0" applyFont="1" applyBorder="1" applyAlignment="1">
      <alignment horizontal="center" vertical="center"/>
    </xf>
    <xf numFmtId="0" fontId="14" fillId="9" borderId="39" xfId="0" applyFont="1" applyFill="1" applyBorder="1" applyAlignment="1">
      <alignment horizontal="center" vertical="center" wrapText="1"/>
    </xf>
    <xf numFmtId="0" fontId="14" fillId="9" borderId="53" xfId="0" applyFont="1" applyFill="1" applyBorder="1" applyAlignment="1">
      <alignment horizontal="center" vertical="center" wrapText="1"/>
    </xf>
    <xf numFmtId="164" fontId="32" fillId="10" borderId="47" xfId="0" applyNumberFormat="1" applyFont="1" applyFill="1" applyBorder="1" applyAlignment="1">
      <alignment horizontal="center" vertical="center" wrapText="1"/>
    </xf>
    <xf numFmtId="164" fontId="32" fillId="10" borderId="13" xfId="0" applyNumberFormat="1" applyFont="1" applyFill="1" applyBorder="1" applyAlignment="1">
      <alignment horizontal="center" vertical="center" wrapText="1"/>
    </xf>
    <xf numFmtId="164" fontId="32" fillId="10" borderId="14" xfId="0" applyNumberFormat="1" applyFont="1" applyFill="1" applyBorder="1" applyAlignment="1">
      <alignment horizontal="center" vertical="center" wrapText="1"/>
    </xf>
    <xf numFmtId="0" fontId="14" fillId="0" borderId="52"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39" xfId="0" applyFont="1" applyBorder="1" applyAlignment="1">
      <alignment horizontal="center" vertical="center" wrapText="1"/>
    </xf>
    <xf numFmtId="0" fontId="11" fillId="0" borderId="42" xfId="0" applyFont="1" applyBorder="1" applyAlignment="1">
      <alignment horizontal="left" vertical="center" wrapText="1"/>
    </xf>
    <xf numFmtId="0" fontId="11" fillId="0" borderId="8" xfId="0" applyFont="1" applyBorder="1" applyAlignment="1">
      <alignment horizontal="left" vertical="center" wrapText="1"/>
    </xf>
    <xf numFmtId="0" fontId="13" fillId="8" borderId="27" xfId="0" applyFont="1" applyFill="1" applyBorder="1" applyAlignment="1">
      <alignment horizontal="center" vertical="center" wrapText="1"/>
    </xf>
    <xf numFmtId="0" fontId="13" fillId="8" borderId="28" xfId="0" applyFont="1" applyFill="1" applyBorder="1" applyAlignment="1">
      <alignment horizontal="center" vertical="center" wrapText="1"/>
    </xf>
    <xf numFmtId="0" fontId="13" fillId="8" borderId="21" xfId="0" applyFont="1" applyFill="1" applyBorder="1" applyAlignment="1">
      <alignment horizontal="center" vertical="center" wrapText="1"/>
    </xf>
    <xf numFmtId="0" fontId="14" fillId="8" borderId="22" xfId="0" applyFont="1" applyFill="1" applyBorder="1" applyAlignment="1">
      <alignment horizontal="center" vertical="center" wrapText="1"/>
    </xf>
    <xf numFmtId="44" fontId="11" fillId="0" borderId="41" xfId="1" applyFont="1" applyBorder="1" applyAlignment="1">
      <alignment horizontal="center" vertical="center" wrapText="1"/>
    </xf>
    <xf numFmtId="44" fontId="11" fillId="0" borderId="22" xfId="1" applyFont="1" applyBorder="1" applyAlignment="1">
      <alignment horizontal="center" vertical="center" wrapText="1"/>
    </xf>
    <xf numFmtId="9" fontId="14" fillId="0" borderId="18" xfId="3" applyFont="1" applyBorder="1" applyAlignment="1">
      <alignment horizontal="center" vertical="center" wrapText="1"/>
    </xf>
    <xf numFmtId="9" fontId="14" fillId="0" borderId="28" xfId="3" applyFont="1" applyBorder="1" applyAlignment="1">
      <alignment horizontal="center" vertical="center" wrapText="1"/>
    </xf>
    <xf numFmtId="0" fontId="11" fillId="3" borderId="27"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29" xfId="0" applyFont="1" applyFill="1" applyBorder="1" applyAlignment="1">
      <alignment horizontal="center" vertical="center"/>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46" xfId="0" applyFont="1" applyBorder="1" applyAlignment="1">
      <alignment horizontal="center" vertical="center" wrapText="1"/>
    </xf>
    <xf numFmtId="0" fontId="15" fillId="0" borderId="44" xfId="0" applyFont="1" applyBorder="1" applyAlignment="1">
      <alignment horizontal="center" vertical="center"/>
    </xf>
    <xf numFmtId="0" fontId="15" fillId="0" borderId="36" xfId="0" applyFont="1" applyBorder="1" applyAlignment="1">
      <alignment horizontal="center" vertical="center"/>
    </xf>
    <xf numFmtId="0" fontId="15" fillId="0" borderId="4" xfId="0" applyFont="1" applyBorder="1" applyAlignment="1">
      <alignment horizontal="center" vertical="center"/>
    </xf>
    <xf numFmtId="166" fontId="0" fillId="0" borderId="34" xfId="0" applyNumberFormat="1" applyBorder="1" applyAlignment="1" applyProtection="1">
      <alignment horizontal="center" vertical="center"/>
      <protection locked="0"/>
    </xf>
    <xf numFmtId="166" fontId="0" fillId="0" borderId="35" xfId="0" applyNumberFormat="1" applyBorder="1" applyAlignment="1" applyProtection="1">
      <alignment horizontal="center" vertical="center"/>
      <protection locked="0"/>
    </xf>
    <xf numFmtId="166" fontId="0" fillId="0" borderId="46" xfId="0" applyNumberFormat="1" applyBorder="1" applyAlignment="1" applyProtection="1">
      <alignment horizontal="center" vertical="center"/>
      <protection locked="0"/>
    </xf>
    <xf numFmtId="0" fontId="14" fillId="8" borderId="29"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8" borderId="43" xfId="0" applyFont="1" applyFill="1" applyBorder="1" applyAlignment="1">
      <alignment horizontal="center" vertical="center" wrapText="1"/>
    </xf>
    <xf numFmtId="0" fontId="11" fillId="0" borderId="48" xfId="0" applyFont="1" applyBorder="1" applyAlignment="1">
      <alignment horizontal="center" vertical="center" wrapText="1"/>
    </xf>
    <xf numFmtId="0" fontId="11" fillId="0" borderId="9" xfId="0" applyFont="1" applyBorder="1" applyAlignment="1">
      <alignment horizontal="center" vertical="center"/>
    </xf>
    <xf numFmtId="0" fontId="11" fillId="0" borderId="1" xfId="0" applyFont="1" applyBorder="1" applyAlignment="1">
      <alignment horizontal="left" vertical="top" wrapText="1"/>
    </xf>
    <xf numFmtId="0" fontId="11" fillId="0" borderId="7" xfId="0" applyFont="1" applyBorder="1" applyAlignment="1">
      <alignment horizontal="left" vertical="top" wrapText="1"/>
    </xf>
    <xf numFmtId="0" fontId="11" fillId="7" borderId="2"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4" fillId="8" borderId="59"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7" fillId="7" borderId="35" xfId="0" applyFont="1" applyFill="1" applyBorder="1" applyAlignment="1">
      <alignment horizontal="center" vertical="center" wrapText="1"/>
    </xf>
    <xf numFmtId="0" fontId="7" fillId="7" borderId="46" xfId="0" applyFont="1" applyFill="1" applyBorder="1" applyAlignment="1">
      <alignment horizontal="center" vertical="center" wrapText="1"/>
    </xf>
    <xf numFmtId="0" fontId="17" fillId="7" borderId="34" xfId="0" applyFont="1" applyFill="1" applyBorder="1" applyAlignment="1">
      <alignment horizontal="center" vertical="center" wrapText="1"/>
    </xf>
    <xf numFmtId="0" fontId="17" fillId="7" borderId="35" xfId="0" applyFont="1" applyFill="1" applyBorder="1" applyAlignment="1">
      <alignment horizontal="center" vertical="center" wrapText="1"/>
    </xf>
    <xf numFmtId="0" fontId="17" fillId="7" borderId="46" xfId="0" applyFont="1" applyFill="1" applyBorder="1" applyAlignment="1">
      <alignment horizontal="center" vertical="center" wrapText="1"/>
    </xf>
    <xf numFmtId="0" fontId="11" fillId="7" borderId="3" xfId="0" applyFont="1" applyFill="1" applyBorder="1" applyAlignment="1">
      <alignment horizontal="center" vertical="center"/>
    </xf>
    <xf numFmtId="0" fontId="11" fillId="7" borderId="1"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11" fillId="0" borderId="44" xfId="0" applyFont="1" applyBorder="1" applyAlignment="1">
      <alignment horizontal="center" vertical="center" wrapText="1"/>
    </xf>
    <xf numFmtId="0" fontId="11" fillId="0" borderId="60" xfId="0" applyFont="1" applyBorder="1" applyAlignment="1">
      <alignment horizontal="center" vertical="center"/>
    </xf>
    <xf numFmtId="0" fontId="11" fillId="0" borderId="19" xfId="0" applyFont="1" applyBorder="1" applyAlignment="1">
      <alignment horizontal="center" vertical="center"/>
    </xf>
    <xf numFmtId="0" fontId="11" fillId="0" borderId="49" xfId="0" applyFont="1" applyBorder="1" applyAlignment="1">
      <alignment horizontal="center" vertical="center"/>
    </xf>
    <xf numFmtId="0" fontId="11" fillId="0" borderId="25" xfId="0" applyFont="1" applyBorder="1" applyAlignment="1">
      <alignment horizontal="center" vertical="center"/>
    </xf>
    <xf numFmtId="0" fontId="11" fillId="0" borderId="55" xfId="0" applyFont="1" applyBorder="1" applyAlignment="1">
      <alignment horizontal="center" vertical="center"/>
    </xf>
    <xf numFmtId="0" fontId="13" fillId="0" borderId="58"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51"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45" xfId="0" applyFont="1" applyBorder="1" applyAlignment="1" applyProtection="1">
      <alignment horizontal="left" vertical="center" wrapText="1"/>
      <protection locked="0"/>
    </xf>
    <xf numFmtId="0" fontId="13" fillId="0" borderId="59" xfId="0" applyFont="1" applyBorder="1" applyAlignment="1" applyProtection="1">
      <alignment horizontal="left" vertical="center" wrapText="1"/>
      <protection locked="0"/>
    </xf>
    <xf numFmtId="0" fontId="13" fillId="0" borderId="26"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7" fillId="7" borderId="54" xfId="0" applyFont="1" applyFill="1" applyBorder="1" applyAlignment="1">
      <alignment horizontal="center" vertical="center"/>
    </xf>
    <xf numFmtId="0" fontId="17" fillId="7" borderId="38" xfId="0" applyFont="1" applyFill="1" applyBorder="1" applyAlignment="1">
      <alignment horizontal="center" vertical="center"/>
    </xf>
    <xf numFmtId="0" fontId="17" fillId="7" borderId="57" xfId="0" applyFont="1" applyFill="1" applyBorder="1" applyAlignment="1">
      <alignment horizontal="center" vertical="center"/>
    </xf>
    <xf numFmtId="0" fontId="11" fillId="0" borderId="20" xfId="0" applyFont="1" applyBorder="1" applyAlignment="1">
      <alignment horizontal="center" vertical="center" wrapText="1"/>
    </xf>
    <xf numFmtId="0" fontId="23" fillId="5" borderId="34" xfId="0" applyFont="1" applyFill="1" applyBorder="1" applyAlignment="1">
      <alignment horizontal="center" vertical="center" wrapText="1"/>
    </xf>
    <xf numFmtId="0" fontId="23" fillId="5" borderId="35" xfId="0" applyFont="1" applyFill="1" applyBorder="1" applyAlignment="1">
      <alignment horizontal="center" vertical="center" wrapText="1"/>
    </xf>
    <xf numFmtId="0" fontId="23" fillId="5" borderId="61" xfId="0" applyFont="1" applyFill="1" applyBorder="1" applyAlignment="1">
      <alignment horizontal="center" vertical="center" wrapText="1"/>
    </xf>
    <xf numFmtId="0" fontId="36" fillId="5" borderId="35" xfId="0" applyFont="1" applyFill="1" applyBorder="1" applyAlignment="1">
      <alignment horizontal="center" vertical="center" wrapText="1"/>
    </xf>
    <xf numFmtId="0" fontId="36" fillId="5" borderId="46" xfId="0" applyFont="1" applyFill="1" applyBorder="1" applyAlignment="1">
      <alignment horizontal="center" vertical="center" wrapText="1"/>
    </xf>
    <xf numFmtId="0" fontId="39" fillId="5" borderId="34" xfId="0" applyFont="1" applyFill="1" applyBorder="1" applyAlignment="1">
      <alignment horizontal="center" vertical="center" wrapText="1"/>
    </xf>
    <xf numFmtId="0" fontId="39" fillId="5" borderId="35" xfId="0" applyFont="1" applyFill="1" applyBorder="1" applyAlignment="1">
      <alignment horizontal="center" vertical="center" wrapText="1"/>
    </xf>
    <xf numFmtId="0" fontId="39" fillId="5" borderId="61" xfId="0" applyFont="1" applyFill="1" applyBorder="1" applyAlignment="1">
      <alignment horizontal="center" vertical="center" wrapText="1"/>
    </xf>
    <xf numFmtId="0" fontId="14" fillId="0" borderId="4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3"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1" xfId="0" applyFont="1" applyBorder="1" applyAlignment="1">
      <alignment horizontal="center" vertical="center" wrapText="1"/>
    </xf>
    <xf numFmtId="165" fontId="14" fillId="0" borderId="18" xfId="0" applyNumberFormat="1" applyFont="1" applyBorder="1" applyAlignment="1" applyProtection="1">
      <alignment horizontal="left" vertical="center" wrapText="1"/>
      <protection locked="0"/>
    </xf>
    <xf numFmtId="165" fontId="14" fillId="0" borderId="28" xfId="0" applyNumberFormat="1" applyFont="1" applyBorder="1" applyAlignment="1" applyProtection="1">
      <alignment horizontal="left" vertical="center" wrapText="1"/>
      <protection locked="0"/>
    </xf>
    <xf numFmtId="165" fontId="14" fillId="0" borderId="29" xfId="0" applyNumberFormat="1" applyFont="1" applyBorder="1" applyAlignment="1" applyProtection="1">
      <alignment horizontal="left" vertical="center" wrapText="1"/>
      <protection locked="0"/>
    </xf>
    <xf numFmtId="0" fontId="15" fillId="2" borderId="27"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3" fillId="0" borderId="18" xfId="0" applyFont="1" applyBorder="1" applyAlignment="1">
      <alignment horizontal="left"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13" fillId="0" borderId="18"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11" fillId="5" borderId="54" xfId="0" applyFont="1" applyFill="1" applyBorder="1" applyAlignment="1">
      <alignment horizontal="left" vertical="center" wrapText="1"/>
    </xf>
    <xf numFmtId="0" fontId="11" fillId="5" borderId="38" xfId="0" applyFont="1" applyFill="1" applyBorder="1" applyAlignment="1">
      <alignment horizontal="left" vertical="center" wrapText="1"/>
    </xf>
    <xf numFmtId="0" fontId="11" fillId="5" borderId="24" xfId="0" applyFont="1" applyFill="1" applyBorder="1" applyAlignment="1">
      <alignment horizontal="left" vertical="center" wrapText="1"/>
    </xf>
    <xf numFmtId="0" fontId="11" fillId="5" borderId="19"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49" xfId="0" applyFont="1" applyFill="1" applyBorder="1" applyAlignment="1">
      <alignment horizontal="left" vertical="center" wrapText="1"/>
    </xf>
    <xf numFmtId="0" fontId="11" fillId="5" borderId="25" xfId="0" applyFont="1" applyFill="1" applyBorder="1" applyAlignment="1">
      <alignment horizontal="left" vertical="center" wrapText="1"/>
    </xf>
    <xf numFmtId="0" fontId="11" fillId="5" borderId="26" xfId="0" applyFont="1" applyFill="1" applyBorder="1" applyAlignment="1">
      <alignment horizontal="left" vertical="center" wrapText="1"/>
    </xf>
    <xf numFmtId="0" fontId="11" fillId="5" borderId="55" xfId="0" applyFont="1" applyFill="1" applyBorder="1" applyAlignment="1">
      <alignment horizontal="left" vertical="center" wrapText="1"/>
    </xf>
    <xf numFmtId="0" fontId="14" fillId="0" borderId="41" xfId="0" applyFont="1" applyBorder="1" applyAlignment="1">
      <alignment horizontal="left" vertical="center" wrapText="1"/>
    </xf>
    <xf numFmtId="0" fontId="14" fillId="0" borderId="22" xfId="0" applyFont="1" applyBorder="1" applyAlignment="1">
      <alignment horizontal="left" vertical="center" wrapText="1"/>
    </xf>
    <xf numFmtId="0" fontId="14" fillId="0" borderId="30" xfId="0" applyFont="1" applyBorder="1" applyAlignment="1">
      <alignment horizontal="left" vertical="center" wrapText="1"/>
    </xf>
    <xf numFmtId="0" fontId="11" fillId="0" borderId="27" xfId="0" applyFont="1" applyBorder="1" applyAlignment="1">
      <alignment horizontal="center" vertical="center" wrapText="1"/>
    </xf>
    <xf numFmtId="0" fontId="13" fillId="0" borderId="18" xfId="0" applyFont="1" applyBorder="1" applyAlignment="1">
      <alignment horizontal="center" vertical="center"/>
    </xf>
    <xf numFmtId="0" fontId="13" fillId="0" borderId="28" xfId="0" applyFont="1" applyBorder="1" applyAlignment="1">
      <alignment horizontal="center" vertical="center"/>
    </xf>
    <xf numFmtId="0" fontId="13" fillId="0" borderId="21" xfId="0" applyFont="1" applyBorder="1" applyAlignment="1">
      <alignment horizontal="center" vertical="center"/>
    </xf>
    <xf numFmtId="0" fontId="14" fillId="10" borderId="18" xfId="0" applyFont="1" applyFill="1" applyBorder="1" applyAlignment="1" applyProtection="1">
      <alignment horizontal="center" vertical="center" wrapText="1"/>
      <protection locked="0"/>
    </xf>
    <xf numFmtId="0" fontId="14" fillId="10" borderId="28" xfId="0" applyFont="1" applyFill="1" applyBorder="1" applyAlignment="1" applyProtection="1">
      <alignment horizontal="center" vertical="center" wrapText="1"/>
      <protection locked="0"/>
    </xf>
    <xf numFmtId="0" fontId="14" fillId="10" borderId="29" xfId="0" applyFont="1" applyFill="1" applyBorder="1" applyAlignment="1" applyProtection="1">
      <alignment horizontal="center" vertical="center" wrapText="1"/>
      <protection locked="0"/>
    </xf>
    <xf numFmtId="0" fontId="25" fillId="0" borderId="54" xfId="2" applyFont="1" applyBorder="1" applyAlignment="1">
      <alignment horizontal="center" vertical="center" wrapText="1"/>
    </xf>
    <xf numFmtId="0" fontId="25" fillId="0" borderId="38" xfId="2" applyFont="1" applyBorder="1" applyAlignment="1">
      <alignment horizontal="center" vertical="center" wrapText="1"/>
    </xf>
    <xf numFmtId="0" fontId="25" fillId="0" borderId="24" xfId="2" applyFont="1" applyBorder="1" applyAlignment="1">
      <alignment horizontal="center" vertical="center" wrapText="1"/>
    </xf>
    <xf numFmtId="0" fontId="46" fillId="0" borderId="18" xfId="0" applyFont="1" applyBorder="1" applyAlignment="1">
      <alignment horizontal="left" vertical="center" wrapText="1"/>
    </xf>
    <xf numFmtId="0" fontId="47" fillId="0" borderId="28" xfId="0" applyFont="1" applyBorder="1" applyAlignment="1">
      <alignment horizontal="left" vertical="center" wrapText="1"/>
    </xf>
    <xf numFmtId="0" fontId="47" fillId="0" borderId="29" xfId="0" applyFont="1" applyBorder="1" applyAlignment="1">
      <alignment horizontal="left" vertical="center" wrapText="1"/>
    </xf>
    <xf numFmtId="0" fontId="11" fillId="11" borderId="19" xfId="0" applyFont="1" applyFill="1" applyBorder="1" applyAlignment="1">
      <alignment horizontal="center" vertical="center"/>
    </xf>
    <xf numFmtId="0" fontId="11" fillId="11" borderId="0" xfId="0" applyFont="1" applyFill="1" applyAlignment="1">
      <alignment horizontal="center" vertical="center"/>
    </xf>
    <xf numFmtId="0" fontId="11" fillId="11" borderId="49" xfId="0" applyFont="1" applyFill="1" applyBorder="1" applyAlignment="1">
      <alignment horizontal="center" vertical="center"/>
    </xf>
    <xf numFmtId="0" fontId="11" fillId="0" borderId="24" xfId="0" applyFont="1" applyBorder="1" applyAlignment="1">
      <alignment horizontal="center" vertical="center" wrapText="1"/>
    </xf>
    <xf numFmtId="49" fontId="11" fillId="0" borderId="18" xfId="0" applyNumberFormat="1" applyFont="1" applyBorder="1" applyAlignment="1">
      <alignment horizontal="center" vertical="center" wrapText="1"/>
    </xf>
    <xf numFmtId="49" fontId="11" fillId="0" borderId="21" xfId="0" applyNumberFormat="1" applyFont="1" applyBorder="1" applyAlignment="1">
      <alignment horizontal="center" vertical="center" wrapText="1"/>
    </xf>
    <xf numFmtId="0" fontId="13" fillId="0" borderId="22" xfId="0" applyFont="1" applyBorder="1" applyAlignment="1">
      <alignment horizontal="center" vertical="center" wrapText="1"/>
    </xf>
    <xf numFmtId="0" fontId="13" fillId="0" borderId="43" xfId="0" applyFont="1" applyBorder="1" applyAlignment="1">
      <alignment horizontal="center" vertical="center" wrapText="1"/>
    </xf>
    <xf numFmtId="0" fontId="4" fillId="4" borderId="35" xfId="0" applyFont="1" applyFill="1" applyBorder="1" applyAlignment="1">
      <alignment horizontal="center" vertical="center"/>
    </xf>
    <xf numFmtId="2" fontId="14" fillId="0" borderId="18" xfId="0" applyNumberFormat="1" applyFont="1" applyBorder="1" applyAlignment="1" applyProtection="1">
      <alignment horizontal="center" vertical="center" wrapText="1"/>
      <protection locked="0"/>
    </xf>
    <xf numFmtId="2" fontId="14" fillId="0" borderId="29" xfId="0" applyNumberFormat="1" applyFont="1" applyBorder="1" applyAlignment="1" applyProtection="1">
      <alignment horizontal="center" vertical="center" wrapText="1"/>
      <protection locked="0"/>
    </xf>
    <xf numFmtId="2" fontId="14" fillId="0" borderId="21" xfId="0" applyNumberFormat="1" applyFont="1" applyBorder="1" applyAlignment="1" applyProtection="1">
      <alignment horizontal="center" vertical="center" wrapText="1"/>
      <protection locked="0"/>
    </xf>
    <xf numFmtId="0" fontId="14" fillId="0" borderId="41"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30" xfId="0" applyFont="1" applyBorder="1" applyAlignment="1" applyProtection="1">
      <alignment horizontal="center" vertical="center" wrapText="1"/>
      <protection locked="0"/>
    </xf>
    <xf numFmtId="0" fontId="13" fillId="0" borderId="28" xfId="0" applyFont="1" applyBorder="1" applyAlignment="1">
      <alignment horizontal="left" vertical="center"/>
    </xf>
    <xf numFmtId="0" fontId="13" fillId="0" borderId="29" xfId="0" applyFont="1" applyBorder="1" applyAlignment="1">
      <alignment horizontal="left" vertical="center"/>
    </xf>
    <xf numFmtId="0" fontId="12" fillId="0" borderId="1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37" xfId="0" applyFont="1" applyBorder="1" applyAlignment="1" applyProtection="1">
      <alignment horizontal="center" vertical="center" wrapText="1"/>
      <protection locked="0"/>
    </xf>
    <xf numFmtId="0" fontId="13" fillId="0" borderId="38" xfId="0" applyFont="1" applyBorder="1" applyAlignment="1" applyProtection="1">
      <alignment horizontal="center" vertical="center" wrapText="1"/>
      <protection locked="0"/>
    </xf>
    <xf numFmtId="0" fontId="13" fillId="0" borderId="57" xfId="0" applyFont="1" applyBorder="1" applyAlignment="1" applyProtection="1">
      <alignment horizontal="center" vertical="center" wrapText="1"/>
      <protection locked="0"/>
    </xf>
    <xf numFmtId="0" fontId="11" fillId="7" borderId="19" xfId="0" applyFont="1" applyFill="1" applyBorder="1" applyAlignment="1">
      <alignment horizontal="center" vertical="center"/>
    </xf>
    <xf numFmtId="0" fontId="11" fillId="7" borderId="0" xfId="0" applyFont="1" applyFill="1" applyAlignment="1">
      <alignment horizontal="center" vertical="center"/>
    </xf>
    <xf numFmtId="0" fontId="11" fillId="7" borderId="45" xfId="0" applyFont="1" applyFill="1" applyBorder="1" applyAlignment="1">
      <alignment horizontal="center" vertical="center"/>
    </xf>
    <xf numFmtId="0" fontId="14" fillId="0" borderId="59" xfId="0" applyFont="1" applyBorder="1" applyAlignment="1">
      <alignment horizontal="center" vertical="center"/>
    </xf>
    <xf numFmtId="0" fontId="14" fillId="0" borderId="26" xfId="0" applyFont="1" applyBorder="1" applyAlignment="1">
      <alignment horizontal="center" vertical="center"/>
    </xf>
    <xf numFmtId="0" fontId="14" fillId="0" borderId="55" xfId="0" applyFont="1" applyBorder="1" applyAlignment="1">
      <alignment horizontal="center" vertical="center"/>
    </xf>
    <xf numFmtId="0" fontId="35" fillId="0" borderId="27" xfId="2" applyFont="1" applyBorder="1" applyAlignment="1">
      <alignment horizontal="center" vertical="center" wrapText="1"/>
    </xf>
    <xf numFmtId="0" fontId="35" fillId="0" borderId="28" xfId="2" applyFont="1" applyBorder="1" applyAlignment="1">
      <alignment horizontal="center" vertical="center" wrapText="1"/>
    </xf>
    <xf numFmtId="0" fontId="3" fillId="3" borderId="39" xfId="0" applyFont="1" applyFill="1" applyBorder="1" applyAlignment="1">
      <alignment horizontal="center" vertical="center"/>
    </xf>
    <xf numFmtId="0" fontId="11" fillId="7" borderId="31"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56" xfId="0" applyFont="1" applyFill="1" applyBorder="1" applyAlignment="1">
      <alignment horizontal="center" vertical="center"/>
    </xf>
    <xf numFmtId="0" fontId="23" fillId="5" borderId="23" xfId="0" applyFont="1" applyFill="1" applyBorder="1" applyAlignment="1">
      <alignment horizontal="center" vertical="center" wrapText="1"/>
    </xf>
    <xf numFmtId="0" fontId="23" fillId="5" borderId="46"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3" fillId="12" borderId="50" xfId="0" applyFont="1" applyFill="1" applyBorder="1" applyAlignment="1">
      <alignment horizontal="center" vertical="center" wrapText="1"/>
    </xf>
    <xf numFmtId="0" fontId="3" fillId="12" borderId="39" xfId="0" applyFont="1" applyFill="1" applyBorder="1" applyAlignment="1">
      <alignment horizontal="center" vertical="center" wrapText="1"/>
    </xf>
    <xf numFmtId="0" fontId="3" fillId="12" borderId="53" xfId="0" applyFont="1" applyFill="1" applyBorder="1" applyAlignment="1">
      <alignment horizontal="center" vertical="center" wrapText="1"/>
    </xf>
    <xf numFmtId="0" fontId="14" fillId="0" borderId="18" xfId="0" applyFont="1" applyBorder="1" applyAlignment="1">
      <alignment horizontal="left" vertical="center" wrapText="1"/>
    </xf>
    <xf numFmtId="0" fontId="14" fillId="0" borderId="28" xfId="0" applyFont="1" applyBorder="1" applyAlignment="1">
      <alignment horizontal="left" vertical="center" wrapText="1"/>
    </xf>
    <xf numFmtId="0" fontId="14" fillId="0" borderId="21" xfId="0" applyFont="1" applyBorder="1" applyAlignment="1">
      <alignment horizontal="left" vertical="center" wrapText="1"/>
    </xf>
    <xf numFmtId="0" fontId="11" fillId="13" borderId="52" xfId="0" applyFont="1" applyFill="1" applyBorder="1" applyAlignment="1">
      <alignment horizontal="center" vertical="center"/>
    </xf>
    <xf numFmtId="0" fontId="11" fillId="13" borderId="39" xfId="0" applyFont="1" applyFill="1" applyBorder="1" applyAlignment="1">
      <alignment horizontal="center" vertical="center"/>
    </xf>
    <xf numFmtId="0" fontId="11" fillId="13" borderId="53" xfId="0" applyFont="1" applyFill="1" applyBorder="1" applyAlignment="1">
      <alignment horizontal="center" vertical="center"/>
    </xf>
    <xf numFmtId="0" fontId="14" fillId="0" borderId="52" xfId="0" applyFont="1" applyBorder="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14" fillId="0" borderId="40" xfId="0" applyFont="1" applyBorder="1" applyAlignment="1" applyProtection="1">
      <alignment horizontal="center" vertical="center" wrapText="1"/>
      <protection locked="0"/>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46" xfId="0" applyFont="1" applyBorder="1" applyAlignment="1">
      <alignment horizontal="center" vertical="center" wrapText="1"/>
    </xf>
    <xf numFmtId="166" fontId="14" fillId="6" borderId="23" xfId="0" applyNumberFormat="1" applyFont="1" applyFill="1" applyBorder="1" applyAlignment="1" applyProtection="1">
      <alignment horizontal="center" vertical="center"/>
      <protection locked="0"/>
    </xf>
    <xf numFmtId="166" fontId="14" fillId="6" borderId="35" xfId="0" applyNumberFormat="1" applyFont="1" applyFill="1" applyBorder="1" applyAlignment="1" applyProtection="1">
      <alignment horizontal="center" vertical="center"/>
      <protection locked="0"/>
    </xf>
    <xf numFmtId="166" fontId="14" fillId="6" borderId="46" xfId="0" applyNumberFormat="1"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1" fillId="0" borderId="35" xfId="0" applyFont="1" applyBorder="1" applyAlignment="1">
      <alignment horizontal="center" vertical="center"/>
    </xf>
    <xf numFmtId="0" fontId="11" fillId="0" borderId="54" xfId="0" applyFont="1" applyBorder="1" applyAlignment="1">
      <alignment horizontal="center" vertical="center"/>
    </xf>
    <xf numFmtId="0" fontId="11" fillId="0" borderId="38" xfId="0" applyFont="1" applyBorder="1" applyAlignment="1">
      <alignment horizontal="center" vertical="center"/>
    </xf>
    <xf numFmtId="0" fontId="14" fillId="10" borderId="34" xfId="0" applyFont="1" applyFill="1" applyBorder="1" applyAlignment="1">
      <alignment horizontal="center" vertical="center"/>
    </xf>
    <xf numFmtId="0" fontId="14" fillId="10" borderId="61" xfId="0" applyFont="1" applyFill="1" applyBorder="1" applyAlignment="1">
      <alignment horizontal="center" vertical="center"/>
    </xf>
    <xf numFmtId="0" fontId="14" fillId="0" borderId="18"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locked="0"/>
    </xf>
    <xf numFmtId="0" fontId="14" fillId="0" borderId="29"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wrapText="1"/>
      <protection locked="0"/>
    </xf>
    <xf numFmtId="0" fontId="37" fillId="0" borderId="27" xfId="0" applyFont="1" applyBorder="1" applyAlignment="1">
      <alignment horizontal="center" vertical="center" wrapText="1"/>
    </xf>
    <xf numFmtId="0" fontId="37" fillId="0" borderId="21" xfId="0" applyFont="1" applyBorder="1" applyAlignment="1">
      <alignment horizontal="center" vertical="center" wrapText="1"/>
    </xf>
    <xf numFmtId="0" fontId="14" fillId="0" borderId="32"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12" fillId="0" borderId="16" xfId="0" applyFont="1" applyBorder="1" applyAlignment="1">
      <alignment horizontal="center" vertical="center" wrapText="1"/>
    </xf>
    <xf numFmtId="0" fontId="14" fillId="0" borderId="43" xfId="0" applyFont="1" applyBorder="1" applyAlignment="1" applyProtection="1">
      <alignment horizontal="center" vertical="center" wrapText="1"/>
      <protection locked="0"/>
    </xf>
    <xf numFmtId="0" fontId="13" fillId="0" borderId="28" xfId="0" applyFont="1" applyBorder="1" applyAlignment="1">
      <alignment horizontal="center" vertical="center" wrapText="1"/>
    </xf>
    <xf numFmtId="0" fontId="14" fillId="0" borderId="51"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45" xfId="0" applyFont="1" applyBorder="1" applyAlignment="1" applyProtection="1">
      <alignment horizontal="left" vertical="top" wrapText="1"/>
      <protection locked="0"/>
    </xf>
    <xf numFmtId="0" fontId="14" fillId="0" borderId="52" xfId="0" applyFont="1" applyBorder="1" applyAlignment="1" applyProtection="1">
      <alignment horizontal="left" vertical="top" wrapText="1"/>
      <protection locked="0"/>
    </xf>
    <xf numFmtId="0" fontId="14" fillId="0" borderId="39" xfId="0" applyFont="1" applyBorder="1" applyAlignment="1" applyProtection="1">
      <alignment horizontal="left" vertical="top" wrapText="1"/>
      <protection locked="0"/>
    </xf>
    <xf numFmtId="0" fontId="14" fillId="0" borderId="53" xfId="0" applyFont="1" applyBorder="1" applyAlignment="1" applyProtection="1">
      <alignment horizontal="left" vertical="top" wrapText="1"/>
      <protection locked="0"/>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1" xfId="0" applyFont="1" applyBorder="1" applyAlignment="1">
      <alignment horizontal="center" vertical="center" wrapText="1"/>
    </xf>
    <xf numFmtId="0" fontId="13" fillId="0" borderId="1" xfId="0" applyFont="1" applyBorder="1" applyAlignment="1">
      <alignment horizontal="center" vertical="center"/>
    </xf>
    <xf numFmtId="0" fontId="11" fillId="0" borderId="50"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xf>
    <xf numFmtId="0" fontId="14" fillId="9" borderId="52" xfId="0" applyFont="1" applyFill="1" applyBorder="1" applyAlignment="1">
      <alignment horizontal="center" vertical="center" wrapText="1"/>
    </xf>
    <xf numFmtId="0" fontId="14" fillId="9" borderId="40" xfId="0" applyFont="1" applyFill="1" applyBorder="1" applyAlignment="1">
      <alignment horizontal="center" vertical="center" wrapText="1"/>
    </xf>
    <xf numFmtId="0" fontId="14" fillId="5" borderId="52"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40" xfId="0" applyFont="1" applyFill="1" applyBorder="1" applyAlignment="1">
      <alignment horizontal="center" vertical="center" wrapText="1"/>
    </xf>
    <xf numFmtId="0" fontId="14" fillId="5" borderId="53" xfId="0" applyFont="1" applyFill="1" applyBorder="1" applyAlignment="1">
      <alignment horizontal="center" vertical="center" wrapText="1"/>
    </xf>
    <xf numFmtId="0" fontId="14" fillId="0" borderId="53" xfId="0" applyFont="1" applyBorder="1" applyAlignment="1">
      <alignment horizontal="center" vertical="center" wrapText="1"/>
    </xf>
    <xf numFmtId="0" fontId="4" fillId="7" borderId="62"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17" xfId="0" applyFont="1" applyFill="1" applyBorder="1" applyAlignment="1">
      <alignment horizontal="center" vertical="center"/>
    </xf>
    <xf numFmtId="0" fontId="26" fillId="5" borderId="27" xfId="2" applyFont="1" applyFill="1" applyBorder="1" applyAlignment="1">
      <alignment horizontal="center" vertical="center" wrapText="1"/>
    </xf>
    <xf numFmtId="0" fontId="26" fillId="5" borderId="28" xfId="2" applyFont="1" applyFill="1" applyBorder="1" applyAlignment="1">
      <alignment horizontal="center" vertical="center" wrapText="1"/>
    </xf>
    <xf numFmtId="0" fontId="26" fillId="5" borderId="21" xfId="2" applyFont="1" applyFill="1" applyBorder="1" applyAlignment="1">
      <alignment horizontal="center" vertical="center" wrapText="1"/>
    </xf>
    <xf numFmtId="0" fontId="14" fillId="5" borderId="37"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26" fillId="0" borderId="27" xfId="2" applyFont="1" applyFill="1" applyBorder="1" applyAlignment="1">
      <alignment horizontal="center" vertical="center" wrapText="1"/>
    </xf>
    <xf numFmtId="0" fontId="26" fillId="0" borderId="28" xfId="2" applyFont="1" applyFill="1" applyBorder="1" applyAlignment="1">
      <alignment horizontal="center" vertical="center" wrapText="1"/>
    </xf>
    <xf numFmtId="0" fontId="26" fillId="0" borderId="21" xfId="2" applyFont="1" applyFill="1" applyBorder="1" applyAlignment="1">
      <alignment horizontal="center" vertical="center" wrapText="1"/>
    </xf>
    <xf numFmtId="0" fontId="14" fillId="0" borderId="47"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4" fillId="7" borderId="44" xfId="0" applyFont="1" applyFill="1" applyBorder="1" applyAlignment="1">
      <alignment horizontal="center" vertical="center" wrapText="1"/>
    </xf>
    <xf numFmtId="0" fontId="7" fillId="7" borderId="36"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25" fillId="5" borderId="36" xfId="2" applyFont="1" applyFill="1" applyBorder="1" applyAlignment="1" applyProtection="1">
      <alignment horizontal="left" vertical="center" wrapText="1"/>
    </xf>
    <xf numFmtId="0" fontId="25" fillId="5" borderId="4" xfId="2" applyFont="1" applyFill="1" applyBorder="1" applyAlignment="1" applyProtection="1">
      <alignment horizontal="left" vertical="center" wrapText="1"/>
    </xf>
    <xf numFmtId="0" fontId="25" fillId="5" borderId="26" xfId="2" applyFont="1" applyFill="1" applyBorder="1" applyAlignment="1" applyProtection="1">
      <alignment horizontal="left" vertical="center" wrapText="1"/>
    </xf>
    <xf numFmtId="0" fontId="25" fillId="5" borderId="5" xfId="2" applyFont="1" applyFill="1" applyBorder="1" applyAlignment="1" applyProtection="1">
      <alignment horizontal="left" vertical="center" wrapText="1"/>
    </xf>
    <xf numFmtId="0" fontId="26" fillId="8" borderId="50" xfId="2" applyFont="1" applyFill="1" applyBorder="1" applyAlignment="1">
      <alignment horizontal="center" vertical="center" wrapText="1"/>
    </xf>
    <xf numFmtId="0" fontId="26" fillId="8" borderId="39" xfId="2" applyFont="1" applyFill="1" applyBorder="1" applyAlignment="1">
      <alignment horizontal="center" vertical="center" wrapText="1"/>
    </xf>
    <xf numFmtId="0" fontId="26" fillId="8" borderId="40" xfId="2" applyFont="1" applyFill="1" applyBorder="1" applyAlignment="1">
      <alignment horizontal="center" vertical="center" wrapText="1"/>
    </xf>
    <xf numFmtId="0" fontId="14" fillId="8" borderId="51" xfId="0" applyFont="1" applyFill="1" applyBorder="1" applyAlignment="1">
      <alignment horizontal="center" vertical="center" wrapText="1"/>
    </xf>
    <xf numFmtId="0" fontId="14" fillId="8" borderId="0" xfId="0" applyFont="1" applyFill="1" applyAlignment="1">
      <alignment horizontal="center" vertical="center" wrapText="1"/>
    </xf>
    <xf numFmtId="0" fontId="14" fillId="8" borderId="49" xfId="0" applyFont="1" applyFill="1" applyBorder="1" applyAlignment="1">
      <alignment horizontal="center" vertical="center" wrapText="1"/>
    </xf>
    <xf numFmtId="0" fontId="14" fillId="8" borderId="52" xfId="0" applyFont="1" applyFill="1" applyBorder="1" applyAlignment="1">
      <alignment horizontal="center" vertical="center" wrapText="1"/>
    </xf>
    <xf numFmtId="0" fontId="14" fillId="8" borderId="39" xfId="0" applyFont="1" applyFill="1" applyBorder="1" applyAlignment="1">
      <alignment horizontal="center" vertical="center" wrapText="1"/>
    </xf>
    <xf numFmtId="0" fontId="14" fillId="8" borderId="40" xfId="0" applyFont="1" applyFill="1" applyBorder="1" applyAlignment="1">
      <alignment horizontal="center" vertical="center" wrapText="1"/>
    </xf>
    <xf numFmtId="0" fontId="14" fillId="8" borderId="53" xfId="0" applyFont="1" applyFill="1" applyBorder="1" applyAlignment="1">
      <alignment horizontal="center" vertical="center" wrapText="1"/>
    </xf>
    <xf numFmtId="0" fontId="3" fillId="7" borderId="47" xfId="0" applyFont="1" applyFill="1" applyBorder="1" applyAlignment="1">
      <alignment horizontal="center" vertical="center"/>
    </xf>
    <xf numFmtId="0" fontId="3" fillId="7" borderId="13"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1" xfId="0" applyFont="1" applyFill="1" applyBorder="1" applyAlignment="1">
      <alignment horizontal="center" vertical="center"/>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25" fillId="0" borderId="27" xfId="2" applyFont="1" applyBorder="1" applyAlignment="1">
      <alignment horizontal="center" vertical="center" wrapText="1"/>
    </xf>
    <xf numFmtId="0" fontId="25" fillId="0" borderId="28" xfId="2" applyFont="1" applyBorder="1" applyAlignment="1">
      <alignment horizontal="center" vertical="center" wrapText="1"/>
    </xf>
    <xf numFmtId="0" fontId="25" fillId="0" borderId="21" xfId="2" applyFont="1" applyBorder="1" applyAlignment="1">
      <alignment horizontal="center" vertical="center" wrapText="1"/>
    </xf>
    <xf numFmtId="0" fontId="14" fillId="9" borderId="18" xfId="0" applyFont="1" applyFill="1" applyBorder="1" applyAlignment="1">
      <alignment horizontal="center" vertical="center" wrapText="1"/>
    </xf>
    <xf numFmtId="0" fontId="14" fillId="9" borderId="21"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7" fillId="7" borderId="28"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26" fillId="7" borderId="28" xfId="2" applyFont="1" applyFill="1" applyBorder="1" applyAlignment="1">
      <alignment horizontal="center" vertical="center" wrapText="1"/>
    </xf>
    <xf numFmtId="0" fontId="26" fillId="7" borderId="29" xfId="2" applyFont="1" applyFill="1" applyBorder="1" applyAlignment="1">
      <alignment horizontal="center" vertical="center" wrapText="1"/>
    </xf>
    <xf numFmtId="0" fontId="23" fillId="5" borderId="31" xfId="0" applyFont="1" applyFill="1" applyBorder="1" applyAlignment="1">
      <alignment horizontal="center" vertical="center" wrapText="1"/>
    </xf>
    <xf numFmtId="0" fontId="23" fillId="5" borderId="32"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35" fillId="0" borderId="21" xfId="2" applyFont="1" applyBorder="1" applyAlignment="1">
      <alignment horizontal="center" vertical="center" wrapText="1"/>
    </xf>
    <xf numFmtId="0" fontId="11" fillId="5" borderId="18" xfId="0" applyFont="1" applyFill="1" applyBorder="1" applyAlignment="1">
      <alignment horizontal="center" vertical="top" wrapText="1"/>
    </xf>
    <xf numFmtId="0" fontId="11" fillId="5" borderId="28" xfId="0" applyFont="1" applyFill="1" applyBorder="1" applyAlignment="1">
      <alignment horizontal="center" vertical="top" wrapText="1"/>
    </xf>
    <xf numFmtId="0" fontId="11" fillId="5" borderId="29" xfId="0" applyFont="1" applyFill="1" applyBorder="1" applyAlignment="1">
      <alignment horizontal="center" vertical="top" wrapText="1"/>
    </xf>
    <xf numFmtId="0" fontId="49" fillId="0" borderId="52" xfId="2" applyFont="1" applyBorder="1" applyAlignment="1" applyProtection="1">
      <alignment horizontal="center" vertical="top" wrapText="1"/>
      <protection locked="0"/>
    </xf>
    <xf numFmtId="0" fontId="49" fillId="0" borderId="39" xfId="2" applyFont="1" applyBorder="1" applyAlignment="1" applyProtection="1">
      <alignment horizontal="center" vertical="top" wrapText="1"/>
      <protection locked="0"/>
    </xf>
    <xf numFmtId="0" fontId="49" fillId="0" borderId="53" xfId="2" applyFont="1" applyBorder="1" applyAlignment="1" applyProtection="1">
      <alignment horizontal="center" vertical="top" wrapText="1"/>
      <protection locked="0"/>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1" fillId="7" borderId="41"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11" fillId="7" borderId="20" xfId="0" applyFont="1" applyFill="1" applyBorder="1" applyAlignment="1">
      <alignment horizontal="right" vertical="center" wrapText="1"/>
    </xf>
    <xf numFmtId="0" fontId="11" fillId="7" borderId="22" xfId="0" applyFont="1" applyFill="1" applyBorder="1" applyAlignment="1">
      <alignment horizontal="right" vertical="center" wrapText="1"/>
    </xf>
    <xf numFmtId="0" fontId="11" fillId="7" borderId="30" xfId="0" applyFont="1" applyFill="1" applyBorder="1" applyAlignment="1">
      <alignment horizontal="right" vertical="center" wrapText="1"/>
    </xf>
    <xf numFmtId="0" fontId="14" fillId="8" borderId="3"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26" fillId="0" borderId="0" xfId="2" applyFont="1" applyAlignment="1">
      <alignment horizontal="center" vertical="center" wrapText="1"/>
    </xf>
    <xf numFmtId="0" fontId="14" fillId="9" borderId="27" xfId="0" applyFont="1" applyFill="1" applyBorder="1" applyAlignment="1">
      <alignment horizontal="center" vertical="center" wrapText="1"/>
    </xf>
    <xf numFmtId="0" fontId="14" fillId="5" borderId="50"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7" xfId="0" applyFont="1" applyBorder="1" applyAlignment="1">
      <alignment horizontal="center" vertical="center" wrapText="1"/>
    </xf>
    <xf numFmtId="0" fontId="28" fillId="0" borderId="0" xfId="0" applyFont="1" applyAlignment="1">
      <alignment horizontal="center"/>
    </xf>
    <xf numFmtId="0" fontId="60" fillId="0" borderId="51" xfId="0" applyFont="1" applyBorder="1" applyAlignment="1" applyProtection="1">
      <alignment horizontal="left" vertical="top" wrapText="1"/>
      <protection locked="0"/>
    </xf>
  </cellXfs>
  <cellStyles count="5">
    <cellStyle name="Currency" xfId="1" builtinId="4"/>
    <cellStyle name="Hyperlink" xfId="2" builtinId="8"/>
    <cellStyle name="Normal" xfId="0" builtinId="0"/>
    <cellStyle name="Normal 2" xfId="4" xr:uid="{2AD24D77-85EC-3041-8065-F9BA7BAFC2AD}"/>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CheckBox" noThreeD="1"/>
</file>

<file path=xl/ctrlProps/ctrlProp108.xml><?xml version="1.0" encoding="utf-8"?>
<formControlPr xmlns="http://schemas.microsoft.com/office/spreadsheetml/2009/9/main" objectType="CheckBox" noThreeD="1"/>
</file>

<file path=xl/ctrlProps/ctrlProp109.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10.xml><?xml version="1.0" encoding="utf-8"?>
<formControlPr xmlns="http://schemas.microsoft.com/office/spreadsheetml/2009/9/main" objectType="CheckBox" noThreeD="1"/>
</file>

<file path=xl/ctrlProps/ctrlProp111.xml><?xml version="1.0" encoding="utf-8"?>
<formControlPr xmlns="http://schemas.microsoft.com/office/spreadsheetml/2009/9/main" objectType="CheckBox" noThreeD="1"/>
</file>

<file path=xl/ctrlProps/ctrlProp112.xml><?xml version="1.0" encoding="utf-8"?>
<formControlPr xmlns="http://schemas.microsoft.com/office/spreadsheetml/2009/9/main" objectType="CheckBox" noThreeD="1"/>
</file>

<file path=xl/ctrlProps/ctrlProp113.xml><?xml version="1.0" encoding="utf-8"?>
<formControlPr xmlns="http://schemas.microsoft.com/office/spreadsheetml/2009/9/main" objectType="CheckBox" noThreeD="1"/>
</file>

<file path=xl/ctrlProps/ctrlProp114.xml><?xml version="1.0" encoding="utf-8"?>
<formControlPr xmlns="http://schemas.microsoft.com/office/spreadsheetml/2009/9/main" objectType="CheckBox" noThreeD="1"/>
</file>

<file path=xl/ctrlProps/ctrlProp115.xml><?xml version="1.0" encoding="utf-8"?>
<formControlPr xmlns="http://schemas.microsoft.com/office/spreadsheetml/2009/9/main" objectType="CheckBox" noThreeD="1"/>
</file>

<file path=xl/ctrlProps/ctrlProp116.xml><?xml version="1.0" encoding="utf-8"?>
<formControlPr xmlns="http://schemas.microsoft.com/office/spreadsheetml/2009/9/main" objectType="CheckBox" noThreeD="1"/>
</file>

<file path=xl/ctrlProps/ctrlProp117.xml><?xml version="1.0" encoding="utf-8"?>
<formControlPr xmlns="http://schemas.microsoft.com/office/spreadsheetml/2009/9/main" objectType="CheckBox" noThreeD="1"/>
</file>

<file path=xl/ctrlProps/ctrlProp118.xml><?xml version="1.0" encoding="utf-8"?>
<formControlPr xmlns="http://schemas.microsoft.com/office/spreadsheetml/2009/9/main" objectType="CheckBox" noThreeD="1"/>
</file>

<file path=xl/ctrlProps/ctrlProp119.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20.xml><?xml version="1.0" encoding="utf-8"?>
<formControlPr xmlns="http://schemas.microsoft.com/office/spreadsheetml/2009/9/main" objectType="CheckBox" noThreeD="1"/>
</file>

<file path=xl/ctrlProps/ctrlProp121.xml><?xml version="1.0" encoding="utf-8"?>
<formControlPr xmlns="http://schemas.microsoft.com/office/spreadsheetml/2009/9/main" objectType="CheckBox" noThreeD="1"/>
</file>

<file path=xl/ctrlProps/ctrlProp122.xml><?xml version="1.0" encoding="utf-8"?>
<formControlPr xmlns="http://schemas.microsoft.com/office/spreadsheetml/2009/9/main" objectType="CheckBox" noThreeD="1"/>
</file>

<file path=xl/ctrlProps/ctrlProp123.xml><?xml version="1.0" encoding="utf-8"?>
<formControlPr xmlns="http://schemas.microsoft.com/office/spreadsheetml/2009/9/main" objectType="CheckBox" noThreeD="1"/>
</file>

<file path=xl/ctrlProps/ctrlProp124.xml><?xml version="1.0" encoding="utf-8"?>
<formControlPr xmlns="http://schemas.microsoft.com/office/spreadsheetml/2009/9/main" objectType="CheckBox" noThreeD="1"/>
</file>

<file path=xl/ctrlProps/ctrlProp125.xml><?xml version="1.0" encoding="utf-8"?>
<formControlPr xmlns="http://schemas.microsoft.com/office/spreadsheetml/2009/9/main" objectType="CheckBox" noThreeD="1"/>
</file>

<file path=xl/ctrlProps/ctrlProp126.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28575</xdr:rowOff>
    </xdr:from>
    <xdr:to>
      <xdr:col>10</xdr:col>
      <xdr:colOff>675217</xdr:colOff>
      <xdr:row>0</xdr:row>
      <xdr:rowOff>768350</xdr:rowOff>
    </xdr:to>
    <xdr:pic>
      <xdr:nvPicPr>
        <xdr:cNvPr id="3456" name="Picture 14">
          <a:extLst>
            <a:ext uri="{FF2B5EF4-FFF2-40B4-BE49-F238E27FC236}">
              <a16:creationId xmlns:a16="http://schemas.microsoft.com/office/drawing/2014/main" id="{00000000-0008-0000-0100-0000800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48475" y="28575"/>
          <a:ext cx="14001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292100</xdr:colOff>
          <xdr:row>183</xdr:row>
          <xdr:rowOff>431800</xdr:rowOff>
        </xdr:from>
        <xdr:to>
          <xdr:col>0</xdr:col>
          <xdr:colOff>584200</xdr:colOff>
          <xdr:row>184</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184</xdr:row>
          <xdr:rowOff>355600</xdr:rowOff>
        </xdr:from>
        <xdr:to>
          <xdr:col>0</xdr:col>
          <xdr:colOff>558800</xdr:colOff>
          <xdr:row>185</xdr:row>
          <xdr:rowOff>304800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279400</xdr:colOff>
          <xdr:row>186</xdr:row>
          <xdr:rowOff>431800</xdr:rowOff>
        </xdr:from>
        <xdr:to>
          <xdr:col>0</xdr:col>
          <xdr:colOff>546100</xdr:colOff>
          <xdr:row>187</xdr:row>
          <xdr:rowOff>381000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190</xdr:row>
          <xdr:rowOff>12700</xdr:rowOff>
        </xdr:from>
        <xdr:to>
          <xdr:col>0</xdr:col>
          <xdr:colOff>558800</xdr:colOff>
          <xdr:row>190</xdr:row>
          <xdr:rowOff>419100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192</xdr:row>
          <xdr:rowOff>88900</xdr:rowOff>
        </xdr:from>
        <xdr:to>
          <xdr:col>0</xdr:col>
          <xdr:colOff>584200</xdr:colOff>
          <xdr:row>192</xdr:row>
          <xdr:rowOff>508000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192</xdr:row>
          <xdr:rowOff>546100</xdr:rowOff>
        </xdr:from>
        <xdr:to>
          <xdr:col>0</xdr:col>
          <xdr:colOff>558800</xdr:colOff>
          <xdr:row>193</xdr:row>
          <xdr:rowOff>368300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190500</xdr:rowOff>
        </xdr:from>
        <xdr:to>
          <xdr:col>11</xdr:col>
          <xdr:colOff>279400</xdr:colOff>
          <xdr:row>48</xdr:row>
          <xdr:rowOff>533400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342900</xdr:rowOff>
        </xdr:from>
        <xdr:to>
          <xdr:col>10</xdr:col>
          <xdr:colOff>342900</xdr:colOff>
          <xdr:row>47</xdr:row>
          <xdr:rowOff>50800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100-0000F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45</xdr:row>
          <xdr:rowOff>355600</xdr:rowOff>
        </xdr:from>
        <xdr:to>
          <xdr:col>11</xdr:col>
          <xdr:colOff>330200</xdr:colOff>
          <xdr:row>47</xdr:row>
          <xdr:rowOff>76200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100-0000F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41</xdr:row>
          <xdr:rowOff>190500</xdr:rowOff>
        </xdr:from>
        <xdr:to>
          <xdr:col>10</xdr:col>
          <xdr:colOff>330200</xdr:colOff>
          <xdr:row>41</xdr:row>
          <xdr:rowOff>533400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825500</xdr:colOff>
          <xdr:row>41</xdr:row>
          <xdr:rowOff>190500</xdr:rowOff>
        </xdr:from>
        <xdr:to>
          <xdr:col>11</xdr:col>
          <xdr:colOff>241300</xdr:colOff>
          <xdr:row>41</xdr:row>
          <xdr:rowOff>533400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825500</xdr:colOff>
          <xdr:row>42</xdr:row>
          <xdr:rowOff>139700</xdr:rowOff>
        </xdr:from>
        <xdr:to>
          <xdr:col>11</xdr:col>
          <xdr:colOff>241300</xdr:colOff>
          <xdr:row>44</xdr:row>
          <xdr:rowOff>76200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100-00005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12700</xdr:rowOff>
        </xdr:from>
        <xdr:to>
          <xdr:col>10</xdr:col>
          <xdr:colOff>342900</xdr:colOff>
          <xdr:row>45</xdr:row>
          <xdr:rowOff>355600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43</xdr:row>
          <xdr:rowOff>177800</xdr:rowOff>
        </xdr:from>
        <xdr:to>
          <xdr:col>11</xdr:col>
          <xdr:colOff>330200</xdr:colOff>
          <xdr:row>45</xdr:row>
          <xdr:rowOff>50800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100-00005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45</xdr:row>
          <xdr:rowOff>38100</xdr:rowOff>
        </xdr:from>
        <xdr:to>
          <xdr:col>11</xdr:col>
          <xdr:colOff>330200</xdr:colOff>
          <xdr:row>45</xdr:row>
          <xdr:rowOff>381000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43</xdr:row>
          <xdr:rowOff>177800</xdr:rowOff>
        </xdr:from>
        <xdr:to>
          <xdr:col>10</xdr:col>
          <xdr:colOff>330200</xdr:colOff>
          <xdr:row>45</xdr:row>
          <xdr:rowOff>50800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100-00005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42</xdr:row>
          <xdr:rowOff>139700</xdr:rowOff>
        </xdr:from>
        <xdr:to>
          <xdr:col>10</xdr:col>
          <xdr:colOff>330200</xdr:colOff>
          <xdr:row>44</xdr:row>
          <xdr:rowOff>76200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100-00005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584200</xdr:colOff>
          <xdr:row>143</xdr:row>
          <xdr:rowOff>0</xdr:rowOff>
        </xdr:from>
        <xdr:to>
          <xdr:col>11</xdr:col>
          <xdr:colOff>12700</xdr:colOff>
          <xdr:row>144</xdr:row>
          <xdr:rowOff>38100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100-00007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584200</xdr:colOff>
          <xdr:row>140</xdr:row>
          <xdr:rowOff>38100</xdr:rowOff>
        </xdr:from>
        <xdr:to>
          <xdr:col>11</xdr:col>
          <xdr:colOff>12700</xdr:colOff>
          <xdr:row>141</xdr:row>
          <xdr:rowOff>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100-00007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584200</xdr:colOff>
          <xdr:row>140</xdr:row>
          <xdr:rowOff>330200</xdr:rowOff>
        </xdr:from>
        <xdr:to>
          <xdr:col>11</xdr:col>
          <xdr:colOff>12700</xdr:colOff>
          <xdr:row>141</xdr:row>
          <xdr:rowOff>279400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100-00007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145</xdr:row>
          <xdr:rowOff>0</xdr:rowOff>
        </xdr:from>
        <xdr:to>
          <xdr:col>11</xdr:col>
          <xdr:colOff>0</xdr:colOff>
          <xdr:row>145</xdr:row>
          <xdr:rowOff>355600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100-00008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596900</xdr:colOff>
          <xdr:row>151</xdr:row>
          <xdr:rowOff>342900</xdr:rowOff>
        </xdr:from>
        <xdr:to>
          <xdr:col>11</xdr:col>
          <xdr:colOff>12700</xdr:colOff>
          <xdr:row>153</xdr:row>
          <xdr:rowOff>12700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100-00008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139</xdr:row>
          <xdr:rowOff>12700</xdr:rowOff>
        </xdr:from>
        <xdr:to>
          <xdr:col>11</xdr:col>
          <xdr:colOff>0</xdr:colOff>
          <xdr:row>139</xdr:row>
          <xdr:rowOff>342900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100-00008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143</xdr:row>
          <xdr:rowOff>0</xdr:rowOff>
        </xdr:from>
        <xdr:to>
          <xdr:col>7</xdr:col>
          <xdr:colOff>101600</xdr:colOff>
          <xdr:row>144</xdr:row>
          <xdr:rowOff>38100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100-00008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140</xdr:row>
          <xdr:rowOff>25400</xdr:rowOff>
        </xdr:from>
        <xdr:to>
          <xdr:col>7</xdr:col>
          <xdr:colOff>101600</xdr:colOff>
          <xdr:row>140</xdr:row>
          <xdr:rowOff>368300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100-00008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660400</xdr:colOff>
          <xdr:row>140</xdr:row>
          <xdr:rowOff>342900</xdr:rowOff>
        </xdr:from>
        <xdr:to>
          <xdr:col>7</xdr:col>
          <xdr:colOff>127000</xdr:colOff>
          <xdr:row>141</xdr:row>
          <xdr:rowOff>292100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100-00008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635000</xdr:colOff>
          <xdr:row>139</xdr:row>
          <xdr:rowOff>63500</xdr:rowOff>
        </xdr:from>
        <xdr:to>
          <xdr:col>7</xdr:col>
          <xdr:colOff>101600</xdr:colOff>
          <xdr:row>139</xdr:row>
          <xdr:rowOff>393700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100-00008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140</xdr:row>
          <xdr:rowOff>342900</xdr:rowOff>
        </xdr:from>
        <xdr:to>
          <xdr:col>4</xdr:col>
          <xdr:colOff>533400</xdr:colOff>
          <xdr:row>141</xdr:row>
          <xdr:rowOff>292100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100-00008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140</xdr:row>
          <xdr:rowOff>0</xdr:rowOff>
        </xdr:from>
        <xdr:to>
          <xdr:col>4</xdr:col>
          <xdr:colOff>508000</xdr:colOff>
          <xdr:row>140</xdr:row>
          <xdr:rowOff>330200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100-00008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711200</xdr:colOff>
          <xdr:row>160</xdr:row>
          <xdr:rowOff>317500</xdr:rowOff>
        </xdr:from>
        <xdr:to>
          <xdr:col>7</xdr:col>
          <xdr:colOff>190500</xdr:colOff>
          <xdr:row>161</xdr:row>
          <xdr:rowOff>330200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100-0000A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596900</xdr:colOff>
          <xdr:row>160</xdr:row>
          <xdr:rowOff>469900</xdr:rowOff>
        </xdr:from>
        <xdr:to>
          <xdr:col>11</xdr:col>
          <xdr:colOff>25400</xdr:colOff>
          <xdr:row>161</xdr:row>
          <xdr:rowOff>342900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100-0000A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161</xdr:row>
          <xdr:rowOff>419100</xdr:rowOff>
        </xdr:from>
        <xdr:to>
          <xdr:col>7</xdr:col>
          <xdr:colOff>190500</xdr:colOff>
          <xdr:row>162</xdr:row>
          <xdr:rowOff>228600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100-0000A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596900</xdr:colOff>
          <xdr:row>161</xdr:row>
          <xdr:rowOff>444500</xdr:rowOff>
        </xdr:from>
        <xdr:to>
          <xdr:col>11</xdr:col>
          <xdr:colOff>12700</xdr:colOff>
          <xdr:row>162</xdr:row>
          <xdr:rowOff>241300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100-0000A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143</xdr:row>
          <xdr:rowOff>279400</xdr:rowOff>
        </xdr:from>
        <xdr:to>
          <xdr:col>7</xdr:col>
          <xdr:colOff>127000</xdr:colOff>
          <xdr:row>145</xdr:row>
          <xdr:rowOff>12700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100-0000A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584200</xdr:colOff>
          <xdr:row>143</xdr:row>
          <xdr:rowOff>279400</xdr:rowOff>
        </xdr:from>
        <xdr:to>
          <xdr:col>11</xdr:col>
          <xdr:colOff>12700</xdr:colOff>
          <xdr:row>145</xdr:row>
          <xdr:rowOff>12700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100-0000A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596900</xdr:colOff>
          <xdr:row>154</xdr:row>
          <xdr:rowOff>101600</xdr:rowOff>
        </xdr:from>
        <xdr:to>
          <xdr:col>11</xdr:col>
          <xdr:colOff>12700</xdr:colOff>
          <xdr:row>154</xdr:row>
          <xdr:rowOff>444500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100-0000A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176</xdr:row>
          <xdr:rowOff>469900</xdr:rowOff>
        </xdr:from>
        <xdr:to>
          <xdr:col>6</xdr:col>
          <xdr:colOff>165100</xdr:colOff>
          <xdr:row>176</xdr:row>
          <xdr:rowOff>800100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100-0000B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177</xdr:row>
          <xdr:rowOff>127000</xdr:rowOff>
        </xdr:from>
        <xdr:to>
          <xdr:col>10</xdr:col>
          <xdr:colOff>622300</xdr:colOff>
          <xdr:row>177</xdr:row>
          <xdr:rowOff>469900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100-0000B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176</xdr:row>
          <xdr:rowOff>469900</xdr:rowOff>
        </xdr:from>
        <xdr:to>
          <xdr:col>9</xdr:col>
          <xdr:colOff>812800</xdr:colOff>
          <xdr:row>176</xdr:row>
          <xdr:rowOff>812800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100-0000B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178</xdr:row>
          <xdr:rowOff>127000</xdr:rowOff>
        </xdr:from>
        <xdr:to>
          <xdr:col>11</xdr:col>
          <xdr:colOff>622300</xdr:colOff>
          <xdr:row>178</xdr:row>
          <xdr:rowOff>469900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100-0000B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179</xdr:row>
          <xdr:rowOff>139700</xdr:rowOff>
        </xdr:from>
        <xdr:to>
          <xdr:col>11</xdr:col>
          <xdr:colOff>622300</xdr:colOff>
          <xdr:row>180</xdr:row>
          <xdr:rowOff>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100-0000B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241300</xdr:colOff>
          <xdr:row>180</xdr:row>
          <xdr:rowOff>241300</xdr:rowOff>
        </xdr:from>
        <xdr:to>
          <xdr:col>11</xdr:col>
          <xdr:colOff>571500</xdr:colOff>
          <xdr:row>180</xdr:row>
          <xdr:rowOff>584200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100-0000B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596900</xdr:colOff>
          <xdr:row>152</xdr:row>
          <xdr:rowOff>266700</xdr:rowOff>
        </xdr:from>
        <xdr:to>
          <xdr:col>11</xdr:col>
          <xdr:colOff>12700</xdr:colOff>
          <xdr:row>154</xdr:row>
          <xdr:rowOff>25400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100-0000D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162</xdr:row>
          <xdr:rowOff>279400</xdr:rowOff>
        </xdr:from>
        <xdr:to>
          <xdr:col>11</xdr:col>
          <xdr:colOff>25400</xdr:colOff>
          <xdr:row>163</xdr:row>
          <xdr:rowOff>190500</xdr:rowOff>
        </xdr:to>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100-00003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179</xdr:row>
          <xdr:rowOff>25400</xdr:rowOff>
        </xdr:from>
        <xdr:to>
          <xdr:col>10</xdr:col>
          <xdr:colOff>596900</xdr:colOff>
          <xdr:row>179</xdr:row>
          <xdr:rowOff>368300</xdr:rowOff>
        </xdr:to>
        <xdr:sp macro="" textlink="">
          <xdr:nvSpPr>
            <xdr:cNvPr id="1594" name="Check Box 570" hidden="1">
              <a:extLst>
                <a:ext uri="{63B3BB69-23CF-44E3-9099-C40C66FF867C}">
                  <a14:compatExt spid="_x0000_s1594"/>
                </a:ext>
                <a:ext uri="{FF2B5EF4-FFF2-40B4-BE49-F238E27FC236}">
                  <a16:creationId xmlns:a16="http://schemas.microsoft.com/office/drawing/2014/main" id="{00000000-0008-0000-0100-00003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584200</xdr:colOff>
          <xdr:row>157</xdr:row>
          <xdr:rowOff>63500</xdr:rowOff>
        </xdr:from>
        <xdr:to>
          <xdr:col>11</xdr:col>
          <xdr:colOff>12700</xdr:colOff>
          <xdr:row>157</xdr:row>
          <xdr:rowOff>406400</xdr:rowOff>
        </xdr:to>
        <xdr:sp macro="" textlink="">
          <xdr:nvSpPr>
            <xdr:cNvPr id="1624" name="Check Box 600" hidden="1">
              <a:extLst>
                <a:ext uri="{63B3BB69-23CF-44E3-9099-C40C66FF867C}">
                  <a14:compatExt spid="_x0000_s1624"/>
                </a:ext>
                <a:ext uri="{FF2B5EF4-FFF2-40B4-BE49-F238E27FC236}">
                  <a16:creationId xmlns:a16="http://schemas.microsoft.com/office/drawing/2014/main" id="{00000000-0008-0000-0100-000058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editAs="oneCell">
    <xdr:from>
      <xdr:col>0</xdr:col>
      <xdr:colOff>412875</xdr:colOff>
      <xdr:row>0</xdr:row>
      <xdr:rowOff>99627</xdr:rowOff>
    </xdr:from>
    <xdr:to>
      <xdr:col>1</xdr:col>
      <xdr:colOff>345142</xdr:colOff>
      <xdr:row>0</xdr:row>
      <xdr:rowOff>847164</xdr:rowOff>
    </xdr:to>
    <xdr:pic>
      <xdr:nvPicPr>
        <xdr:cNvPr id="3457" name="Picture 70">
          <a:extLst>
            <a:ext uri="{FF2B5EF4-FFF2-40B4-BE49-F238E27FC236}">
              <a16:creationId xmlns:a16="http://schemas.microsoft.com/office/drawing/2014/main" id="{00000000-0008-0000-0100-0000810D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2875" y="99627"/>
          <a:ext cx="813796" cy="747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584200</xdr:colOff>
          <xdr:row>141</xdr:row>
          <xdr:rowOff>279400</xdr:rowOff>
        </xdr:from>
        <xdr:to>
          <xdr:col>11</xdr:col>
          <xdr:colOff>12700</xdr:colOff>
          <xdr:row>142</xdr:row>
          <xdr:rowOff>330200</xdr:rowOff>
        </xdr:to>
        <xdr:sp macro="" textlink="">
          <xdr:nvSpPr>
            <xdr:cNvPr id="1711" name="Check Box 687" hidden="1">
              <a:extLst>
                <a:ext uri="{63B3BB69-23CF-44E3-9099-C40C66FF867C}">
                  <a14:compatExt spid="_x0000_s1711"/>
                </a:ext>
                <a:ext uri="{FF2B5EF4-FFF2-40B4-BE49-F238E27FC236}">
                  <a16:creationId xmlns:a16="http://schemas.microsoft.com/office/drawing/2014/main" id="{00000000-0008-0000-0100-0000A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660400</xdr:colOff>
          <xdr:row>141</xdr:row>
          <xdr:rowOff>266700</xdr:rowOff>
        </xdr:from>
        <xdr:to>
          <xdr:col>7</xdr:col>
          <xdr:colOff>127000</xdr:colOff>
          <xdr:row>142</xdr:row>
          <xdr:rowOff>304800</xdr:rowOff>
        </xdr:to>
        <xdr:sp macro="" textlink="">
          <xdr:nvSpPr>
            <xdr:cNvPr id="1713" name="Check Box 689" hidden="1">
              <a:extLst>
                <a:ext uri="{63B3BB69-23CF-44E3-9099-C40C66FF867C}">
                  <a14:compatExt spid="_x0000_s1713"/>
                </a:ext>
                <a:ext uri="{FF2B5EF4-FFF2-40B4-BE49-F238E27FC236}">
                  <a16:creationId xmlns:a16="http://schemas.microsoft.com/office/drawing/2014/main" id="{00000000-0008-0000-0100-0000B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141</xdr:row>
          <xdr:rowOff>304800</xdr:rowOff>
        </xdr:from>
        <xdr:to>
          <xdr:col>4</xdr:col>
          <xdr:colOff>406400</xdr:colOff>
          <xdr:row>142</xdr:row>
          <xdr:rowOff>342900</xdr:rowOff>
        </xdr:to>
        <xdr:sp macro="" textlink="">
          <xdr:nvSpPr>
            <xdr:cNvPr id="1714" name="Check Box 690" hidden="1">
              <a:extLst>
                <a:ext uri="{63B3BB69-23CF-44E3-9099-C40C66FF867C}">
                  <a14:compatExt spid="_x0000_s1714"/>
                </a:ext>
                <a:ext uri="{FF2B5EF4-FFF2-40B4-BE49-F238E27FC236}">
                  <a16:creationId xmlns:a16="http://schemas.microsoft.com/office/drawing/2014/main" id="{00000000-0008-0000-0100-0000B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141</xdr:row>
          <xdr:rowOff>304800</xdr:rowOff>
        </xdr:from>
        <xdr:to>
          <xdr:col>4</xdr:col>
          <xdr:colOff>520700</xdr:colOff>
          <xdr:row>142</xdr:row>
          <xdr:rowOff>342900</xdr:rowOff>
        </xdr:to>
        <xdr:sp macro="" textlink="">
          <xdr:nvSpPr>
            <xdr:cNvPr id="1715" name="Check Box 691" hidden="1">
              <a:extLst>
                <a:ext uri="{63B3BB69-23CF-44E3-9099-C40C66FF867C}">
                  <a14:compatExt spid="_x0000_s1715"/>
                </a:ext>
                <a:ext uri="{FF2B5EF4-FFF2-40B4-BE49-F238E27FC236}">
                  <a16:creationId xmlns:a16="http://schemas.microsoft.com/office/drawing/2014/main" id="{00000000-0008-0000-0100-0000B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164</xdr:row>
          <xdr:rowOff>228600</xdr:rowOff>
        </xdr:from>
        <xdr:to>
          <xdr:col>7</xdr:col>
          <xdr:colOff>241300</xdr:colOff>
          <xdr:row>164</xdr:row>
          <xdr:rowOff>584200</xdr:rowOff>
        </xdr:to>
        <xdr:sp macro="" textlink="">
          <xdr:nvSpPr>
            <xdr:cNvPr id="1747" name="Check Box 723" hidden="1">
              <a:extLst>
                <a:ext uri="{63B3BB69-23CF-44E3-9099-C40C66FF867C}">
                  <a14:compatExt spid="_x0000_s1747"/>
                </a:ext>
                <a:ext uri="{FF2B5EF4-FFF2-40B4-BE49-F238E27FC236}">
                  <a16:creationId xmlns:a16="http://schemas.microsoft.com/office/drawing/2014/main" id="{00000000-0008-0000-0100-0000D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635000</xdr:colOff>
          <xdr:row>164</xdr:row>
          <xdr:rowOff>152400</xdr:rowOff>
        </xdr:from>
        <xdr:to>
          <xdr:col>11</xdr:col>
          <xdr:colOff>50800</xdr:colOff>
          <xdr:row>164</xdr:row>
          <xdr:rowOff>508000</xdr:rowOff>
        </xdr:to>
        <xdr:sp macro="" textlink="">
          <xdr:nvSpPr>
            <xdr:cNvPr id="1748" name="Check Box 724" hidden="1">
              <a:extLst>
                <a:ext uri="{63B3BB69-23CF-44E3-9099-C40C66FF867C}">
                  <a14:compatExt spid="_x0000_s1748"/>
                </a:ext>
                <a:ext uri="{FF2B5EF4-FFF2-40B4-BE49-F238E27FC236}">
                  <a16:creationId xmlns:a16="http://schemas.microsoft.com/office/drawing/2014/main" id="{00000000-0008-0000-0100-0000D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xdr:from>
      <xdr:col>10</xdr:col>
      <xdr:colOff>337483</xdr:colOff>
      <xdr:row>0</xdr:row>
      <xdr:rowOff>687294</xdr:rowOff>
    </xdr:from>
    <xdr:to>
      <xdr:col>11</xdr:col>
      <xdr:colOff>589463</xdr:colOff>
      <xdr:row>0</xdr:row>
      <xdr:rowOff>918882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458012" y="687294"/>
          <a:ext cx="1066275" cy="2315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4/01/24 Last</a:t>
          </a:r>
          <a:r>
            <a:rPr lang="en-US" sz="800" baseline="0"/>
            <a:t> Update</a:t>
          </a:r>
          <a:endParaRPr lang="en-US" sz="800"/>
        </a:p>
      </xdr:txBody>
    </xdr:sp>
    <xdr:clientData/>
  </xdr:twoCellAnchor>
  <mc:AlternateContent xmlns:mc="http://schemas.openxmlformats.org/markup-compatibility/2006">
    <mc:Choice xmlns:a14="http://schemas.microsoft.com/office/drawing/2010/main" Requires="a14">
      <xdr:twoCellAnchor editAs="oneCell">
        <xdr:from>
          <xdr:col>11</xdr:col>
          <xdr:colOff>0</xdr:colOff>
          <xdr:row>62</xdr:row>
          <xdr:rowOff>25400</xdr:rowOff>
        </xdr:from>
        <xdr:to>
          <xdr:col>11</xdr:col>
          <xdr:colOff>266700</xdr:colOff>
          <xdr:row>62</xdr:row>
          <xdr:rowOff>368300</xdr:rowOff>
        </xdr:to>
        <xdr:sp macro="" textlink="">
          <xdr:nvSpPr>
            <xdr:cNvPr id="2042" name="Check Box 1018" hidden="1">
              <a:extLst>
                <a:ext uri="{63B3BB69-23CF-44E3-9099-C40C66FF867C}">
                  <a14:compatExt spid="_x0000_s2042"/>
                </a:ext>
                <a:ext uri="{FF2B5EF4-FFF2-40B4-BE49-F238E27FC236}">
                  <a16:creationId xmlns:a16="http://schemas.microsoft.com/office/drawing/2014/main" id="{00000000-0008-0000-0100-0000FA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62</xdr:row>
          <xdr:rowOff>12700</xdr:rowOff>
        </xdr:from>
        <xdr:to>
          <xdr:col>10</xdr:col>
          <xdr:colOff>279400</xdr:colOff>
          <xdr:row>62</xdr:row>
          <xdr:rowOff>393700</xdr:rowOff>
        </xdr:to>
        <xdr:sp macro="" textlink="">
          <xdr:nvSpPr>
            <xdr:cNvPr id="2043" name="Check Box 1019" hidden="1">
              <a:extLst>
                <a:ext uri="{63B3BB69-23CF-44E3-9099-C40C66FF867C}">
                  <a14:compatExt spid="_x0000_s2043"/>
                </a:ext>
                <a:ext uri="{FF2B5EF4-FFF2-40B4-BE49-F238E27FC236}">
                  <a16:creationId xmlns:a16="http://schemas.microsoft.com/office/drawing/2014/main" id="{00000000-0008-0000-0100-0000FB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64</xdr:row>
          <xdr:rowOff>25400</xdr:rowOff>
        </xdr:from>
        <xdr:to>
          <xdr:col>11</xdr:col>
          <xdr:colOff>266700</xdr:colOff>
          <xdr:row>64</xdr:row>
          <xdr:rowOff>368300</xdr:rowOff>
        </xdr:to>
        <xdr:sp macro="" textlink="">
          <xdr:nvSpPr>
            <xdr:cNvPr id="3080" name="Check Box 1032"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64</xdr:row>
          <xdr:rowOff>12700</xdr:rowOff>
        </xdr:from>
        <xdr:to>
          <xdr:col>10</xdr:col>
          <xdr:colOff>279400</xdr:colOff>
          <xdr:row>64</xdr:row>
          <xdr:rowOff>393700</xdr:rowOff>
        </xdr:to>
        <xdr:sp macro="" textlink="">
          <xdr:nvSpPr>
            <xdr:cNvPr id="3081" name="Check Box 1033"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190</xdr:row>
          <xdr:rowOff>381000</xdr:rowOff>
        </xdr:from>
        <xdr:to>
          <xdr:col>0</xdr:col>
          <xdr:colOff>584200</xdr:colOff>
          <xdr:row>191</xdr:row>
          <xdr:rowOff>355600</xdr:rowOff>
        </xdr:to>
        <xdr:sp macro="" textlink="">
          <xdr:nvSpPr>
            <xdr:cNvPr id="3270" name="Check Box 1222" hidden="1">
              <a:extLst>
                <a:ext uri="{63B3BB69-23CF-44E3-9099-C40C66FF867C}">
                  <a14:compatExt spid="_x0000_s3270"/>
                </a:ext>
                <a:ext uri="{FF2B5EF4-FFF2-40B4-BE49-F238E27FC236}">
                  <a16:creationId xmlns:a16="http://schemas.microsoft.com/office/drawing/2014/main" id="{00000000-0008-0000-0100-0000C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139</xdr:row>
          <xdr:rowOff>25400</xdr:rowOff>
        </xdr:from>
        <xdr:to>
          <xdr:col>9</xdr:col>
          <xdr:colOff>406400</xdr:colOff>
          <xdr:row>139</xdr:row>
          <xdr:rowOff>355600</xdr:rowOff>
        </xdr:to>
        <xdr:sp macro="" textlink="">
          <xdr:nvSpPr>
            <xdr:cNvPr id="3344" name="Check Box 1296" hidden="1">
              <a:extLst>
                <a:ext uri="{63B3BB69-23CF-44E3-9099-C40C66FF867C}">
                  <a14:compatExt spid="_x0000_s3344"/>
                </a:ext>
                <a:ext uri="{FF2B5EF4-FFF2-40B4-BE49-F238E27FC236}">
                  <a16:creationId xmlns:a16="http://schemas.microsoft.com/office/drawing/2014/main" id="{00000000-0008-0000-0100-00001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140</xdr:row>
          <xdr:rowOff>25400</xdr:rowOff>
        </xdr:from>
        <xdr:to>
          <xdr:col>9</xdr:col>
          <xdr:colOff>393700</xdr:colOff>
          <xdr:row>140</xdr:row>
          <xdr:rowOff>368300</xdr:rowOff>
        </xdr:to>
        <xdr:sp macro="" textlink="">
          <xdr:nvSpPr>
            <xdr:cNvPr id="3345" name="Check Box 1297" hidden="1">
              <a:extLst>
                <a:ext uri="{63B3BB69-23CF-44E3-9099-C40C66FF867C}">
                  <a14:compatExt spid="_x0000_s3345"/>
                </a:ext>
                <a:ext uri="{FF2B5EF4-FFF2-40B4-BE49-F238E27FC236}">
                  <a16:creationId xmlns:a16="http://schemas.microsoft.com/office/drawing/2014/main" id="{00000000-0008-0000-0100-00001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140</xdr:row>
          <xdr:rowOff>368300</xdr:rowOff>
        </xdr:from>
        <xdr:to>
          <xdr:col>9</xdr:col>
          <xdr:colOff>406400</xdr:colOff>
          <xdr:row>142</xdr:row>
          <xdr:rowOff>25400</xdr:rowOff>
        </xdr:to>
        <xdr:sp macro="" textlink="">
          <xdr:nvSpPr>
            <xdr:cNvPr id="3347" name="Check Box 1299" hidden="1">
              <a:extLst>
                <a:ext uri="{63B3BB69-23CF-44E3-9099-C40C66FF867C}">
                  <a14:compatExt spid="_x0000_s3347"/>
                </a:ext>
                <a:ext uri="{FF2B5EF4-FFF2-40B4-BE49-F238E27FC236}">
                  <a16:creationId xmlns:a16="http://schemas.microsoft.com/office/drawing/2014/main" id="{00000000-0008-0000-0100-00001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143</xdr:row>
          <xdr:rowOff>292100</xdr:rowOff>
        </xdr:from>
        <xdr:to>
          <xdr:col>9</xdr:col>
          <xdr:colOff>406400</xdr:colOff>
          <xdr:row>145</xdr:row>
          <xdr:rowOff>38100</xdr:rowOff>
        </xdr:to>
        <xdr:sp macro="" textlink="">
          <xdr:nvSpPr>
            <xdr:cNvPr id="3358" name="Check Box 1310" hidden="1">
              <a:extLst>
                <a:ext uri="{63B3BB69-23CF-44E3-9099-C40C66FF867C}">
                  <a14:compatExt spid="_x0000_s3358"/>
                </a:ext>
                <a:ext uri="{FF2B5EF4-FFF2-40B4-BE49-F238E27FC236}">
                  <a16:creationId xmlns:a16="http://schemas.microsoft.com/office/drawing/2014/main" id="{00000000-0008-0000-0100-00001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145</xdr:row>
          <xdr:rowOff>50800</xdr:rowOff>
        </xdr:from>
        <xdr:to>
          <xdr:col>9</xdr:col>
          <xdr:colOff>393700</xdr:colOff>
          <xdr:row>145</xdr:row>
          <xdr:rowOff>393700</xdr:rowOff>
        </xdr:to>
        <xdr:sp macro="" textlink="">
          <xdr:nvSpPr>
            <xdr:cNvPr id="3359" name="Check Box 1311" hidden="1">
              <a:extLst>
                <a:ext uri="{63B3BB69-23CF-44E3-9099-C40C66FF867C}">
                  <a14:compatExt spid="_x0000_s3359"/>
                </a:ext>
                <a:ext uri="{FF2B5EF4-FFF2-40B4-BE49-F238E27FC236}">
                  <a16:creationId xmlns:a16="http://schemas.microsoft.com/office/drawing/2014/main" id="{00000000-0008-0000-0100-00001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160</xdr:row>
          <xdr:rowOff>317500</xdr:rowOff>
        </xdr:from>
        <xdr:to>
          <xdr:col>9</xdr:col>
          <xdr:colOff>393700</xdr:colOff>
          <xdr:row>161</xdr:row>
          <xdr:rowOff>330200</xdr:rowOff>
        </xdr:to>
        <xdr:sp macro="" textlink="">
          <xdr:nvSpPr>
            <xdr:cNvPr id="3419" name="Check Box 1371" hidden="1">
              <a:extLst>
                <a:ext uri="{63B3BB69-23CF-44E3-9099-C40C66FF867C}">
                  <a14:compatExt spid="_x0000_s3419"/>
                </a:ext>
                <a:ext uri="{FF2B5EF4-FFF2-40B4-BE49-F238E27FC236}">
                  <a16:creationId xmlns:a16="http://schemas.microsoft.com/office/drawing/2014/main" id="{00000000-0008-0000-0100-00005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161</xdr:row>
          <xdr:rowOff>431800</xdr:rowOff>
        </xdr:from>
        <xdr:to>
          <xdr:col>9</xdr:col>
          <xdr:colOff>381000</xdr:colOff>
          <xdr:row>162</xdr:row>
          <xdr:rowOff>228600</xdr:rowOff>
        </xdr:to>
        <xdr:sp macro="" textlink="">
          <xdr:nvSpPr>
            <xdr:cNvPr id="3421" name="Check Box 1373" hidden="1">
              <a:extLst>
                <a:ext uri="{63B3BB69-23CF-44E3-9099-C40C66FF867C}">
                  <a14:compatExt spid="_x0000_s3421"/>
                </a:ext>
                <a:ext uri="{FF2B5EF4-FFF2-40B4-BE49-F238E27FC236}">
                  <a16:creationId xmlns:a16="http://schemas.microsoft.com/office/drawing/2014/main" id="{00000000-0008-0000-0100-00005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162</xdr:row>
          <xdr:rowOff>279400</xdr:rowOff>
        </xdr:from>
        <xdr:to>
          <xdr:col>9</xdr:col>
          <xdr:colOff>381000</xdr:colOff>
          <xdr:row>163</xdr:row>
          <xdr:rowOff>203200</xdr:rowOff>
        </xdr:to>
        <xdr:sp macro="" textlink="">
          <xdr:nvSpPr>
            <xdr:cNvPr id="3422" name="Check Box 1374" hidden="1">
              <a:extLst>
                <a:ext uri="{63B3BB69-23CF-44E3-9099-C40C66FF867C}">
                  <a14:compatExt spid="_x0000_s3422"/>
                </a:ext>
                <a:ext uri="{FF2B5EF4-FFF2-40B4-BE49-F238E27FC236}">
                  <a16:creationId xmlns:a16="http://schemas.microsoft.com/office/drawing/2014/main" id="{00000000-0008-0000-0100-00005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164</xdr:row>
          <xdr:rowOff>177800</xdr:rowOff>
        </xdr:from>
        <xdr:to>
          <xdr:col>9</xdr:col>
          <xdr:colOff>393700</xdr:colOff>
          <xdr:row>164</xdr:row>
          <xdr:rowOff>520700</xdr:rowOff>
        </xdr:to>
        <xdr:sp macro="" textlink="">
          <xdr:nvSpPr>
            <xdr:cNvPr id="3423" name="Check Box 1375" hidden="1">
              <a:extLst>
                <a:ext uri="{63B3BB69-23CF-44E3-9099-C40C66FF867C}">
                  <a14:compatExt spid="_x0000_s3423"/>
                </a:ext>
                <a:ext uri="{FF2B5EF4-FFF2-40B4-BE49-F238E27FC236}">
                  <a16:creationId xmlns:a16="http://schemas.microsoft.com/office/drawing/2014/main" id="{00000000-0008-0000-0100-00005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154</xdr:row>
          <xdr:rowOff>749300</xdr:rowOff>
        </xdr:from>
        <xdr:to>
          <xdr:col>9</xdr:col>
          <xdr:colOff>368300</xdr:colOff>
          <xdr:row>155</xdr:row>
          <xdr:rowOff>330200</xdr:rowOff>
        </xdr:to>
        <xdr:sp macro="" textlink="">
          <xdr:nvSpPr>
            <xdr:cNvPr id="3472" name="Check Box 1424" hidden="1">
              <a:extLst>
                <a:ext uri="{63B3BB69-23CF-44E3-9099-C40C66FF867C}">
                  <a14:compatExt spid="_x0000_s3472"/>
                </a:ext>
                <a:ext uri="{FF2B5EF4-FFF2-40B4-BE49-F238E27FC236}">
                  <a16:creationId xmlns:a16="http://schemas.microsoft.com/office/drawing/2014/main" id="{00000000-0008-0000-0100-00009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317500</xdr:colOff>
          <xdr:row>178</xdr:row>
          <xdr:rowOff>114300</xdr:rowOff>
        </xdr:from>
        <xdr:to>
          <xdr:col>7</xdr:col>
          <xdr:colOff>609600</xdr:colOff>
          <xdr:row>178</xdr:row>
          <xdr:rowOff>457200</xdr:rowOff>
        </xdr:to>
        <xdr:sp macro="" textlink="">
          <xdr:nvSpPr>
            <xdr:cNvPr id="3474" name="Check Box 1426" hidden="1">
              <a:extLst>
                <a:ext uri="{63B3BB69-23CF-44E3-9099-C40C66FF867C}">
                  <a14:compatExt spid="_x0000_s3474"/>
                </a:ext>
                <a:ext uri="{FF2B5EF4-FFF2-40B4-BE49-F238E27FC236}">
                  <a16:creationId xmlns:a16="http://schemas.microsoft.com/office/drawing/2014/main" id="{00000000-0008-0000-0100-00009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179</xdr:row>
          <xdr:rowOff>114300</xdr:rowOff>
        </xdr:from>
        <xdr:to>
          <xdr:col>7</xdr:col>
          <xdr:colOff>635000</xdr:colOff>
          <xdr:row>179</xdr:row>
          <xdr:rowOff>431800</xdr:rowOff>
        </xdr:to>
        <xdr:sp macro="" textlink="">
          <xdr:nvSpPr>
            <xdr:cNvPr id="3475" name="Check Box 1427" hidden="1">
              <a:extLst>
                <a:ext uri="{63B3BB69-23CF-44E3-9099-C40C66FF867C}">
                  <a14:compatExt spid="_x0000_s3475"/>
                </a:ext>
                <a:ext uri="{FF2B5EF4-FFF2-40B4-BE49-F238E27FC236}">
                  <a16:creationId xmlns:a16="http://schemas.microsoft.com/office/drawing/2014/main" id="{00000000-0008-0000-0100-00009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180</xdr:row>
          <xdr:rowOff>190500</xdr:rowOff>
        </xdr:from>
        <xdr:to>
          <xdr:col>7</xdr:col>
          <xdr:colOff>660400</xdr:colOff>
          <xdr:row>180</xdr:row>
          <xdr:rowOff>533400</xdr:rowOff>
        </xdr:to>
        <xdr:sp macro="" textlink="">
          <xdr:nvSpPr>
            <xdr:cNvPr id="3476" name="Check Box 1428" hidden="1">
              <a:extLst>
                <a:ext uri="{63B3BB69-23CF-44E3-9099-C40C66FF867C}">
                  <a14:compatExt spid="_x0000_s3476"/>
                </a:ext>
                <a:ext uri="{FF2B5EF4-FFF2-40B4-BE49-F238E27FC236}">
                  <a16:creationId xmlns:a16="http://schemas.microsoft.com/office/drawing/2014/main" id="{00000000-0008-0000-0100-00009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188</xdr:row>
          <xdr:rowOff>419100</xdr:rowOff>
        </xdr:from>
        <xdr:to>
          <xdr:col>0</xdr:col>
          <xdr:colOff>584200</xdr:colOff>
          <xdr:row>189</xdr:row>
          <xdr:rowOff>419100</xdr:rowOff>
        </xdr:to>
        <xdr:sp macro="" textlink="">
          <xdr:nvSpPr>
            <xdr:cNvPr id="3484" name="Check Box 1436" hidden="1">
              <a:extLst>
                <a:ext uri="{63B3BB69-23CF-44E3-9099-C40C66FF867C}">
                  <a14:compatExt spid="_x0000_s3484"/>
                </a:ext>
                <a:ext uri="{FF2B5EF4-FFF2-40B4-BE49-F238E27FC236}">
                  <a16:creationId xmlns:a16="http://schemas.microsoft.com/office/drawing/2014/main" id="{00000000-0008-0000-0100-00009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635000</xdr:colOff>
          <xdr:row>145</xdr:row>
          <xdr:rowOff>12700</xdr:rowOff>
        </xdr:from>
        <xdr:to>
          <xdr:col>7</xdr:col>
          <xdr:colOff>88900</xdr:colOff>
          <xdr:row>145</xdr:row>
          <xdr:rowOff>342900</xdr:rowOff>
        </xdr:to>
        <xdr:sp macro="" textlink="">
          <xdr:nvSpPr>
            <xdr:cNvPr id="3486" name="Check Box 1438" hidden="1">
              <a:extLst>
                <a:ext uri="{63B3BB69-23CF-44E3-9099-C40C66FF867C}">
                  <a14:compatExt spid="_x0000_s3486"/>
                </a:ext>
                <a:ext uri="{FF2B5EF4-FFF2-40B4-BE49-F238E27FC236}">
                  <a16:creationId xmlns:a16="http://schemas.microsoft.com/office/drawing/2014/main" id="{00000000-0008-0000-0100-00009E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145</xdr:row>
          <xdr:rowOff>25400</xdr:rowOff>
        </xdr:from>
        <xdr:to>
          <xdr:col>4</xdr:col>
          <xdr:colOff>533400</xdr:colOff>
          <xdr:row>145</xdr:row>
          <xdr:rowOff>355600</xdr:rowOff>
        </xdr:to>
        <xdr:sp macro="" textlink="">
          <xdr:nvSpPr>
            <xdr:cNvPr id="3487" name="Check Box 1439" hidden="1">
              <a:extLst>
                <a:ext uri="{63B3BB69-23CF-44E3-9099-C40C66FF867C}">
                  <a14:compatExt spid="_x0000_s3487"/>
                </a:ext>
                <a:ext uri="{FF2B5EF4-FFF2-40B4-BE49-F238E27FC236}">
                  <a16:creationId xmlns:a16="http://schemas.microsoft.com/office/drawing/2014/main" id="{00000000-0008-0000-0100-00009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584200</xdr:colOff>
          <xdr:row>155</xdr:row>
          <xdr:rowOff>419100</xdr:rowOff>
        </xdr:from>
        <xdr:to>
          <xdr:col>11</xdr:col>
          <xdr:colOff>12700</xdr:colOff>
          <xdr:row>156</xdr:row>
          <xdr:rowOff>355600</xdr:rowOff>
        </xdr:to>
        <xdr:sp macro="" textlink="">
          <xdr:nvSpPr>
            <xdr:cNvPr id="3492" name="Check Box 1444" hidden="1">
              <a:extLst>
                <a:ext uri="{63B3BB69-23CF-44E3-9099-C40C66FF867C}">
                  <a14:compatExt spid="_x0000_s3492"/>
                </a:ext>
                <a:ext uri="{FF2B5EF4-FFF2-40B4-BE49-F238E27FC236}">
                  <a16:creationId xmlns:a16="http://schemas.microsoft.com/office/drawing/2014/main" id="{00000000-0008-0000-0100-0000A4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155</xdr:row>
          <xdr:rowOff>393700</xdr:rowOff>
        </xdr:from>
        <xdr:to>
          <xdr:col>9</xdr:col>
          <xdr:colOff>368300</xdr:colOff>
          <xdr:row>156</xdr:row>
          <xdr:rowOff>330200</xdr:rowOff>
        </xdr:to>
        <xdr:sp macro="" textlink="">
          <xdr:nvSpPr>
            <xdr:cNvPr id="3493" name="Check Box 1445" hidden="1">
              <a:extLst>
                <a:ext uri="{63B3BB69-23CF-44E3-9099-C40C66FF867C}">
                  <a14:compatExt spid="_x0000_s3493"/>
                </a:ext>
                <a:ext uri="{FF2B5EF4-FFF2-40B4-BE49-F238E27FC236}">
                  <a16:creationId xmlns:a16="http://schemas.microsoft.com/office/drawing/2014/main" id="{00000000-0008-0000-0100-0000A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14</xdr:row>
          <xdr:rowOff>266700</xdr:rowOff>
        </xdr:from>
        <xdr:to>
          <xdr:col>2</xdr:col>
          <xdr:colOff>330200</xdr:colOff>
          <xdr:row>14</xdr:row>
          <xdr:rowOff>609600</xdr:rowOff>
        </xdr:to>
        <xdr:sp macro="" textlink="">
          <xdr:nvSpPr>
            <xdr:cNvPr id="3496" name="Check Box 1448" hidden="1">
              <a:extLst>
                <a:ext uri="{63B3BB69-23CF-44E3-9099-C40C66FF867C}">
                  <a14:compatExt spid="_x0000_s3496"/>
                </a:ext>
                <a:ext uri="{FF2B5EF4-FFF2-40B4-BE49-F238E27FC236}">
                  <a16:creationId xmlns:a16="http://schemas.microsoft.com/office/drawing/2014/main" id="{00000000-0008-0000-0100-0000A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14</xdr:row>
          <xdr:rowOff>266700</xdr:rowOff>
        </xdr:from>
        <xdr:to>
          <xdr:col>3</xdr:col>
          <xdr:colOff>330200</xdr:colOff>
          <xdr:row>14</xdr:row>
          <xdr:rowOff>609600</xdr:rowOff>
        </xdr:to>
        <xdr:sp macro="" textlink="">
          <xdr:nvSpPr>
            <xdr:cNvPr id="3497" name="Check Box 1449" hidden="1">
              <a:extLst>
                <a:ext uri="{63B3BB69-23CF-44E3-9099-C40C66FF867C}">
                  <a14:compatExt spid="_x0000_s3497"/>
                </a:ext>
                <a:ext uri="{FF2B5EF4-FFF2-40B4-BE49-F238E27FC236}">
                  <a16:creationId xmlns:a16="http://schemas.microsoft.com/office/drawing/2014/main" id="{00000000-0008-0000-0100-0000A9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92</xdr:row>
          <xdr:rowOff>241300</xdr:rowOff>
        </xdr:from>
        <xdr:to>
          <xdr:col>3</xdr:col>
          <xdr:colOff>660400</xdr:colOff>
          <xdr:row>92</xdr:row>
          <xdr:rowOff>584200</xdr:rowOff>
        </xdr:to>
        <xdr:sp macro="" textlink="">
          <xdr:nvSpPr>
            <xdr:cNvPr id="3501" name="Check Box 1453" hidden="1">
              <a:extLst>
                <a:ext uri="{63B3BB69-23CF-44E3-9099-C40C66FF867C}">
                  <a14:compatExt spid="_x0000_s3501"/>
                </a:ext>
                <a:ext uri="{FF2B5EF4-FFF2-40B4-BE49-F238E27FC236}">
                  <a16:creationId xmlns:a16="http://schemas.microsoft.com/office/drawing/2014/main" id="{00000000-0008-0000-0100-0000AD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92</xdr:row>
          <xdr:rowOff>254000</xdr:rowOff>
        </xdr:from>
        <xdr:to>
          <xdr:col>2</xdr:col>
          <xdr:colOff>736600</xdr:colOff>
          <xdr:row>92</xdr:row>
          <xdr:rowOff>596900</xdr:rowOff>
        </xdr:to>
        <xdr:sp macro="" textlink="">
          <xdr:nvSpPr>
            <xdr:cNvPr id="3504" name="Check Box 1456" hidden="1">
              <a:extLst>
                <a:ext uri="{63B3BB69-23CF-44E3-9099-C40C66FF867C}">
                  <a14:compatExt spid="_x0000_s3504"/>
                </a:ext>
                <a:ext uri="{FF2B5EF4-FFF2-40B4-BE49-F238E27FC236}">
                  <a16:creationId xmlns:a16="http://schemas.microsoft.com/office/drawing/2014/main" id="{00000000-0008-0000-0100-0000B0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92</xdr:row>
          <xdr:rowOff>228600</xdr:rowOff>
        </xdr:from>
        <xdr:to>
          <xdr:col>5</xdr:col>
          <xdr:colOff>63500</xdr:colOff>
          <xdr:row>92</xdr:row>
          <xdr:rowOff>571500</xdr:rowOff>
        </xdr:to>
        <xdr:sp macro="" textlink="">
          <xdr:nvSpPr>
            <xdr:cNvPr id="3506" name="Check Box 1458" hidden="1">
              <a:extLst>
                <a:ext uri="{63B3BB69-23CF-44E3-9099-C40C66FF867C}">
                  <a14:compatExt spid="_x0000_s3506"/>
                </a:ext>
                <a:ext uri="{FF2B5EF4-FFF2-40B4-BE49-F238E27FC236}">
                  <a16:creationId xmlns:a16="http://schemas.microsoft.com/office/drawing/2014/main" id="{00000000-0008-0000-0100-0000B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193</xdr:row>
          <xdr:rowOff>546100</xdr:rowOff>
        </xdr:from>
        <xdr:to>
          <xdr:col>0</xdr:col>
          <xdr:colOff>558800</xdr:colOff>
          <xdr:row>194</xdr:row>
          <xdr:rowOff>406400</xdr:rowOff>
        </xdr:to>
        <xdr:sp macro="" textlink="">
          <xdr:nvSpPr>
            <xdr:cNvPr id="3507" name="Check Box 1459" hidden="1">
              <a:extLst>
                <a:ext uri="{63B3BB69-23CF-44E3-9099-C40C66FF867C}">
                  <a14:compatExt spid="_x0000_s3507"/>
                </a:ext>
                <a:ext uri="{FF2B5EF4-FFF2-40B4-BE49-F238E27FC236}">
                  <a16:creationId xmlns:a16="http://schemas.microsoft.com/office/drawing/2014/main" id="{00000000-0008-0000-0100-0000B3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660400</xdr:colOff>
          <xdr:row>148</xdr:row>
          <xdr:rowOff>177800</xdr:rowOff>
        </xdr:from>
        <xdr:to>
          <xdr:col>7</xdr:col>
          <xdr:colOff>127000</xdr:colOff>
          <xdr:row>149</xdr:row>
          <xdr:rowOff>25400</xdr:rowOff>
        </xdr:to>
        <xdr:sp macro="" textlink="">
          <xdr:nvSpPr>
            <xdr:cNvPr id="3509" name="Check Box 1461" hidden="1">
              <a:extLst>
                <a:ext uri="{63B3BB69-23CF-44E3-9099-C40C66FF867C}">
                  <a14:compatExt spid="_x0000_s3509"/>
                </a:ext>
                <a:ext uri="{FF2B5EF4-FFF2-40B4-BE49-F238E27FC236}">
                  <a16:creationId xmlns:a16="http://schemas.microsoft.com/office/drawing/2014/main" id="{00000000-0008-0000-0100-0000B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158</xdr:row>
          <xdr:rowOff>127000</xdr:rowOff>
        </xdr:from>
        <xdr:to>
          <xdr:col>7</xdr:col>
          <xdr:colOff>190500</xdr:colOff>
          <xdr:row>158</xdr:row>
          <xdr:rowOff>469900</xdr:rowOff>
        </xdr:to>
        <xdr:sp macro="" textlink="">
          <xdr:nvSpPr>
            <xdr:cNvPr id="3514" name="Check Box 1466" hidden="1">
              <a:extLst>
                <a:ext uri="{63B3BB69-23CF-44E3-9099-C40C66FF867C}">
                  <a14:compatExt spid="_x0000_s3514"/>
                </a:ext>
                <a:ext uri="{FF2B5EF4-FFF2-40B4-BE49-F238E27FC236}">
                  <a16:creationId xmlns:a16="http://schemas.microsoft.com/office/drawing/2014/main" id="{00000000-0008-0000-0100-0000BA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584200</xdr:colOff>
          <xdr:row>158</xdr:row>
          <xdr:rowOff>127000</xdr:rowOff>
        </xdr:from>
        <xdr:to>
          <xdr:col>11</xdr:col>
          <xdr:colOff>12700</xdr:colOff>
          <xdr:row>158</xdr:row>
          <xdr:rowOff>469900</xdr:rowOff>
        </xdr:to>
        <xdr:sp macro="" textlink="">
          <xdr:nvSpPr>
            <xdr:cNvPr id="3515" name="Check Box 1467" hidden="1">
              <a:extLst>
                <a:ext uri="{63B3BB69-23CF-44E3-9099-C40C66FF867C}">
                  <a14:compatExt spid="_x0000_s3515"/>
                </a:ext>
                <a:ext uri="{FF2B5EF4-FFF2-40B4-BE49-F238E27FC236}">
                  <a16:creationId xmlns:a16="http://schemas.microsoft.com/office/drawing/2014/main" id="{00000000-0008-0000-0100-0000BB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158</xdr:row>
          <xdr:rowOff>76200</xdr:rowOff>
        </xdr:from>
        <xdr:to>
          <xdr:col>9</xdr:col>
          <xdr:colOff>368300</xdr:colOff>
          <xdr:row>158</xdr:row>
          <xdr:rowOff>431800</xdr:rowOff>
        </xdr:to>
        <xdr:sp macro="" textlink="">
          <xdr:nvSpPr>
            <xdr:cNvPr id="3516" name="Check Box 1468" hidden="1">
              <a:extLst>
                <a:ext uri="{63B3BB69-23CF-44E3-9099-C40C66FF867C}">
                  <a14:compatExt spid="_x0000_s3516"/>
                </a:ext>
                <a:ext uri="{FF2B5EF4-FFF2-40B4-BE49-F238E27FC236}">
                  <a16:creationId xmlns:a16="http://schemas.microsoft.com/office/drawing/2014/main" id="{00000000-0008-0000-0100-0000BC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584200</xdr:colOff>
          <xdr:row>159</xdr:row>
          <xdr:rowOff>12700</xdr:rowOff>
        </xdr:from>
        <xdr:to>
          <xdr:col>11</xdr:col>
          <xdr:colOff>12700</xdr:colOff>
          <xdr:row>159</xdr:row>
          <xdr:rowOff>342900</xdr:rowOff>
        </xdr:to>
        <xdr:sp macro="" textlink="">
          <xdr:nvSpPr>
            <xdr:cNvPr id="3519" name="Check Box 1471" hidden="1">
              <a:extLst>
                <a:ext uri="{63B3BB69-23CF-44E3-9099-C40C66FF867C}">
                  <a14:compatExt spid="_x0000_s3519"/>
                </a:ext>
                <a:ext uri="{FF2B5EF4-FFF2-40B4-BE49-F238E27FC236}">
                  <a16:creationId xmlns:a16="http://schemas.microsoft.com/office/drawing/2014/main" id="{00000000-0008-0000-0100-0000BF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151</xdr:row>
          <xdr:rowOff>12700</xdr:rowOff>
        </xdr:from>
        <xdr:to>
          <xdr:col>11</xdr:col>
          <xdr:colOff>0</xdr:colOff>
          <xdr:row>151</xdr:row>
          <xdr:rowOff>342900</xdr:rowOff>
        </xdr:to>
        <xdr:sp macro="" textlink="">
          <xdr:nvSpPr>
            <xdr:cNvPr id="3521" name="Check Box 1473" hidden="1">
              <a:extLst>
                <a:ext uri="{63B3BB69-23CF-44E3-9099-C40C66FF867C}">
                  <a14:compatExt spid="_x0000_s3521"/>
                </a:ext>
                <a:ext uri="{FF2B5EF4-FFF2-40B4-BE49-F238E27FC236}">
                  <a16:creationId xmlns:a16="http://schemas.microsoft.com/office/drawing/2014/main" id="{00000000-0008-0000-0100-0000C1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154</xdr:row>
          <xdr:rowOff>165100</xdr:rowOff>
        </xdr:from>
        <xdr:to>
          <xdr:col>9</xdr:col>
          <xdr:colOff>381000</xdr:colOff>
          <xdr:row>154</xdr:row>
          <xdr:rowOff>508000</xdr:rowOff>
        </xdr:to>
        <xdr:sp macro="" textlink="">
          <xdr:nvSpPr>
            <xdr:cNvPr id="3570" name="Check Box 1522" hidden="1">
              <a:extLst>
                <a:ext uri="{63B3BB69-23CF-44E3-9099-C40C66FF867C}">
                  <a14:compatExt spid="_x0000_s3570"/>
                </a:ext>
                <a:ext uri="{FF2B5EF4-FFF2-40B4-BE49-F238E27FC236}">
                  <a16:creationId xmlns:a16="http://schemas.microsoft.com/office/drawing/2014/main" id="{00000000-0008-0000-0100-0000F2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149</xdr:row>
          <xdr:rowOff>88900</xdr:rowOff>
        </xdr:from>
        <xdr:to>
          <xdr:col>11</xdr:col>
          <xdr:colOff>0</xdr:colOff>
          <xdr:row>149</xdr:row>
          <xdr:rowOff>457200</xdr:rowOff>
        </xdr:to>
        <xdr:sp macro="" textlink="">
          <xdr:nvSpPr>
            <xdr:cNvPr id="3573" name="Check Box 1525" hidden="1">
              <a:extLst>
                <a:ext uri="{63B3BB69-23CF-44E3-9099-C40C66FF867C}">
                  <a14:compatExt spid="_x0000_s3573"/>
                </a:ext>
                <a:ext uri="{FF2B5EF4-FFF2-40B4-BE49-F238E27FC236}">
                  <a16:creationId xmlns:a16="http://schemas.microsoft.com/office/drawing/2014/main" id="{00000000-0008-0000-0100-0000F5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149</xdr:row>
          <xdr:rowOff>50800</xdr:rowOff>
        </xdr:from>
        <xdr:to>
          <xdr:col>9</xdr:col>
          <xdr:colOff>393700</xdr:colOff>
          <xdr:row>149</xdr:row>
          <xdr:rowOff>393700</xdr:rowOff>
        </xdr:to>
        <xdr:sp macro="" textlink="">
          <xdr:nvSpPr>
            <xdr:cNvPr id="3575" name="Check Box 1527" hidden="1">
              <a:extLst>
                <a:ext uri="{63B3BB69-23CF-44E3-9099-C40C66FF867C}">
                  <a14:compatExt spid="_x0000_s3575"/>
                </a:ext>
                <a:ext uri="{FF2B5EF4-FFF2-40B4-BE49-F238E27FC236}">
                  <a16:creationId xmlns:a16="http://schemas.microsoft.com/office/drawing/2014/main" id="{00000000-0008-0000-0100-0000F7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660400</xdr:colOff>
          <xdr:row>149</xdr:row>
          <xdr:rowOff>76200</xdr:rowOff>
        </xdr:from>
        <xdr:to>
          <xdr:col>7</xdr:col>
          <xdr:colOff>127000</xdr:colOff>
          <xdr:row>149</xdr:row>
          <xdr:rowOff>406400</xdr:rowOff>
        </xdr:to>
        <xdr:sp macro="" textlink="">
          <xdr:nvSpPr>
            <xdr:cNvPr id="3576" name="Check Box 1528" hidden="1">
              <a:extLst>
                <a:ext uri="{63B3BB69-23CF-44E3-9099-C40C66FF867C}">
                  <a14:compatExt spid="_x0000_s3576"/>
                </a:ext>
                <a:ext uri="{FF2B5EF4-FFF2-40B4-BE49-F238E27FC236}">
                  <a16:creationId xmlns:a16="http://schemas.microsoft.com/office/drawing/2014/main" id="{00000000-0008-0000-0100-0000F80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94</xdr:row>
          <xdr:rowOff>571500</xdr:rowOff>
        </xdr:from>
        <xdr:to>
          <xdr:col>3</xdr:col>
          <xdr:colOff>723900</xdr:colOff>
          <xdr:row>94</xdr:row>
          <xdr:rowOff>914400</xdr:rowOff>
        </xdr:to>
        <xdr:sp macro="" textlink="">
          <xdr:nvSpPr>
            <xdr:cNvPr id="3599" name="Check Box 1551" hidden="1">
              <a:extLst>
                <a:ext uri="{63B3BB69-23CF-44E3-9099-C40C66FF867C}">
                  <a14:compatExt spid="_x0000_s3599"/>
                </a:ext>
                <a:ext uri="{FF2B5EF4-FFF2-40B4-BE49-F238E27FC236}">
                  <a16:creationId xmlns:a16="http://schemas.microsoft.com/office/drawing/2014/main" id="{00000000-0008-0000-0100-00000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94</xdr:row>
          <xdr:rowOff>571500</xdr:rowOff>
        </xdr:from>
        <xdr:to>
          <xdr:col>2</xdr:col>
          <xdr:colOff>711200</xdr:colOff>
          <xdr:row>94</xdr:row>
          <xdr:rowOff>914400</xdr:rowOff>
        </xdr:to>
        <xdr:sp macro="" textlink="">
          <xdr:nvSpPr>
            <xdr:cNvPr id="3600" name="Check Box 1552" hidden="1">
              <a:extLst>
                <a:ext uri="{63B3BB69-23CF-44E3-9099-C40C66FF867C}">
                  <a14:compatExt spid="_x0000_s3600"/>
                </a:ext>
                <a:ext uri="{FF2B5EF4-FFF2-40B4-BE49-F238E27FC236}">
                  <a16:creationId xmlns:a16="http://schemas.microsoft.com/office/drawing/2014/main" id="{00000000-0008-0000-0100-00001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94</xdr:row>
          <xdr:rowOff>596900</xdr:rowOff>
        </xdr:from>
        <xdr:to>
          <xdr:col>5</xdr:col>
          <xdr:colOff>63500</xdr:colOff>
          <xdr:row>94</xdr:row>
          <xdr:rowOff>939800</xdr:rowOff>
        </xdr:to>
        <xdr:sp macro="" textlink="">
          <xdr:nvSpPr>
            <xdr:cNvPr id="3601" name="Check Box 1553" hidden="1">
              <a:extLst>
                <a:ext uri="{63B3BB69-23CF-44E3-9099-C40C66FF867C}">
                  <a14:compatExt spid="_x0000_s3601"/>
                </a:ext>
                <a:ext uri="{FF2B5EF4-FFF2-40B4-BE49-F238E27FC236}">
                  <a16:creationId xmlns:a16="http://schemas.microsoft.com/office/drawing/2014/main" id="{00000000-0008-0000-0100-000011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185</xdr:row>
          <xdr:rowOff>355600</xdr:rowOff>
        </xdr:from>
        <xdr:to>
          <xdr:col>0</xdr:col>
          <xdr:colOff>558800</xdr:colOff>
          <xdr:row>186</xdr:row>
          <xdr:rowOff>304800</xdr:rowOff>
        </xdr:to>
        <xdr:sp macro="" textlink="">
          <xdr:nvSpPr>
            <xdr:cNvPr id="3604" name="Check Box 1556" hidden="1">
              <a:extLst>
                <a:ext uri="{63B3BB69-23CF-44E3-9099-C40C66FF867C}">
                  <a14:compatExt spid="_x0000_s3604"/>
                </a:ext>
                <a:ext uri="{FF2B5EF4-FFF2-40B4-BE49-F238E27FC236}">
                  <a16:creationId xmlns:a16="http://schemas.microsoft.com/office/drawing/2014/main" id="{00000000-0008-0000-0100-00001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187</xdr:row>
          <xdr:rowOff>431800</xdr:rowOff>
        </xdr:from>
        <xdr:to>
          <xdr:col>0</xdr:col>
          <xdr:colOff>584200</xdr:colOff>
          <xdr:row>188</xdr:row>
          <xdr:rowOff>431800</xdr:rowOff>
        </xdr:to>
        <xdr:sp macro="" textlink="">
          <xdr:nvSpPr>
            <xdr:cNvPr id="3611" name="Check Box 1563" hidden="1">
              <a:extLst>
                <a:ext uri="{63B3BB69-23CF-44E3-9099-C40C66FF867C}">
                  <a14:compatExt spid="_x0000_s3611"/>
                </a:ext>
                <a:ext uri="{FF2B5EF4-FFF2-40B4-BE49-F238E27FC236}">
                  <a16:creationId xmlns:a16="http://schemas.microsoft.com/office/drawing/2014/main" id="{00000000-0008-0000-0100-00001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142</xdr:row>
          <xdr:rowOff>25400</xdr:rowOff>
        </xdr:from>
        <xdr:to>
          <xdr:col>9</xdr:col>
          <xdr:colOff>393700</xdr:colOff>
          <xdr:row>142</xdr:row>
          <xdr:rowOff>355600</xdr:rowOff>
        </xdr:to>
        <xdr:sp macro="" textlink="">
          <xdr:nvSpPr>
            <xdr:cNvPr id="3638" name="Check Box 1590" hidden="1">
              <a:extLst>
                <a:ext uri="{63B3BB69-23CF-44E3-9099-C40C66FF867C}">
                  <a14:compatExt spid="_x0000_s3638"/>
                </a:ext>
                <a:ext uri="{FF2B5EF4-FFF2-40B4-BE49-F238E27FC236}">
                  <a16:creationId xmlns:a16="http://schemas.microsoft.com/office/drawing/2014/main" id="{00000000-0008-0000-0100-00003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154</xdr:row>
          <xdr:rowOff>330200</xdr:rowOff>
        </xdr:from>
        <xdr:to>
          <xdr:col>7</xdr:col>
          <xdr:colOff>177800</xdr:colOff>
          <xdr:row>154</xdr:row>
          <xdr:rowOff>673100</xdr:rowOff>
        </xdr:to>
        <xdr:sp macro="" textlink="">
          <xdr:nvSpPr>
            <xdr:cNvPr id="3641" name="Check Box 1593" hidden="1">
              <a:extLst>
                <a:ext uri="{63B3BB69-23CF-44E3-9099-C40C66FF867C}">
                  <a14:compatExt spid="_x0000_s3641"/>
                </a:ext>
                <a:ext uri="{FF2B5EF4-FFF2-40B4-BE49-F238E27FC236}">
                  <a16:creationId xmlns:a16="http://schemas.microsoft.com/office/drawing/2014/main" id="{00000000-0008-0000-0100-00003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254000</xdr:colOff>
          <xdr:row>181</xdr:row>
          <xdr:rowOff>292100</xdr:rowOff>
        </xdr:from>
        <xdr:to>
          <xdr:col>4</xdr:col>
          <xdr:colOff>533400</xdr:colOff>
          <xdr:row>181</xdr:row>
          <xdr:rowOff>635000</xdr:rowOff>
        </xdr:to>
        <xdr:sp macro="" textlink="">
          <xdr:nvSpPr>
            <xdr:cNvPr id="3642" name="Check Box 1594" hidden="1">
              <a:extLst>
                <a:ext uri="{63B3BB69-23CF-44E3-9099-C40C66FF867C}">
                  <a14:compatExt spid="_x0000_s3642"/>
                </a:ext>
                <a:ext uri="{FF2B5EF4-FFF2-40B4-BE49-F238E27FC236}">
                  <a16:creationId xmlns:a16="http://schemas.microsoft.com/office/drawing/2014/main" id="{00000000-0008-0000-0100-00003A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182</xdr:row>
          <xdr:rowOff>304800</xdr:rowOff>
        </xdr:from>
        <xdr:to>
          <xdr:col>4</xdr:col>
          <xdr:colOff>571500</xdr:colOff>
          <xdr:row>182</xdr:row>
          <xdr:rowOff>647700</xdr:rowOff>
        </xdr:to>
        <xdr:sp macro="" textlink="">
          <xdr:nvSpPr>
            <xdr:cNvPr id="3643" name="Check Box 1595" hidden="1">
              <a:extLst>
                <a:ext uri="{63B3BB69-23CF-44E3-9099-C40C66FF867C}">
                  <a14:compatExt spid="_x0000_s3643"/>
                </a:ext>
                <a:ext uri="{FF2B5EF4-FFF2-40B4-BE49-F238E27FC236}">
                  <a16:creationId xmlns:a16="http://schemas.microsoft.com/office/drawing/2014/main" id="{00000000-0008-0000-0100-00003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13</xdr:row>
          <xdr:rowOff>152400</xdr:rowOff>
        </xdr:from>
        <xdr:to>
          <xdr:col>2</xdr:col>
          <xdr:colOff>355600</xdr:colOff>
          <xdr:row>13</xdr:row>
          <xdr:rowOff>495300</xdr:rowOff>
        </xdr:to>
        <xdr:sp macro="" textlink="">
          <xdr:nvSpPr>
            <xdr:cNvPr id="3656" name="Check Box 1608" hidden="1">
              <a:extLst>
                <a:ext uri="{63B3BB69-23CF-44E3-9099-C40C66FF867C}">
                  <a14:compatExt spid="_x0000_s3656"/>
                </a:ext>
                <a:ext uri="{FF2B5EF4-FFF2-40B4-BE49-F238E27FC236}">
                  <a16:creationId xmlns:a16="http://schemas.microsoft.com/office/drawing/2014/main" id="{00000000-0008-0000-0100-00004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165100</xdr:rowOff>
        </xdr:from>
        <xdr:to>
          <xdr:col>3</xdr:col>
          <xdr:colOff>342900</xdr:colOff>
          <xdr:row>13</xdr:row>
          <xdr:rowOff>508000</xdr:rowOff>
        </xdr:to>
        <xdr:sp macro="" textlink="">
          <xdr:nvSpPr>
            <xdr:cNvPr id="3657" name="Check Box 1609" hidden="1">
              <a:extLst>
                <a:ext uri="{63B3BB69-23CF-44E3-9099-C40C66FF867C}">
                  <a14:compatExt spid="_x0000_s3657"/>
                </a:ext>
                <a:ext uri="{FF2B5EF4-FFF2-40B4-BE49-F238E27FC236}">
                  <a16:creationId xmlns:a16="http://schemas.microsoft.com/office/drawing/2014/main" id="{00000000-0008-0000-0100-00004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127</xdr:row>
          <xdr:rowOff>63500</xdr:rowOff>
        </xdr:from>
        <xdr:to>
          <xdr:col>5</xdr:col>
          <xdr:colOff>685800</xdr:colOff>
          <xdr:row>127</xdr:row>
          <xdr:rowOff>406400</xdr:rowOff>
        </xdr:to>
        <xdr:sp macro="" textlink="">
          <xdr:nvSpPr>
            <xdr:cNvPr id="3660" name="Check Box 1612" hidden="1">
              <a:extLst>
                <a:ext uri="{63B3BB69-23CF-44E3-9099-C40C66FF867C}">
                  <a14:compatExt spid="_x0000_s3660"/>
                </a:ext>
                <a:ext uri="{FF2B5EF4-FFF2-40B4-BE49-F238E27FC236}">
                  <a16:creationId xmlns:a16="http://schemas.microsoft.com/office/drawing/2014/main" id="{00000000-0008-0000-0100-00004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127</xdr:row>
          <xdr:rowOff>63500</xdr:rowOff>
        </xdr:from>
        <xdr:to>
          <xdr:col>5</xdr:col>
          <xdr:colOff>0</xdr:colOff>
          <xdr:row>127</xdr:row>
          <xdr:rowOff>406400</xdr:rowOff>
        </xdr:to>
        <xdr:sp macro="" textlink="">
          <xdr:nvSpPr>
            <xdr:cNvPr id="3661" name="Check Box 1613" hidden="1">
              <a:extLst>
                <a:ext uri="{63B3BB69-23CF-44E3-9099-C40C66FF867C}">
                  <a14:compatExt spid="_x0000_s3661"/>
                </a:ext>
                <a:ext uri="{FF2B5EF4-FFF2-40B4-BE49-F238E27FC236}">
                  <a16:creationId xmlns:a16="http://schemas.microsoft.com/office/drawing/2014/main" id="{00000000-0008-0000-0100-00004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176</xdr:row>
          <xdr:rowOff>457200</xdr:rowOff>
        </xdr:from>
        <xdr:to>
          <xdr:col>8</xdr:col>
          <xdr:colOff>584200</xdr:colOff>
          <xdr:row>176</xdr:row>
          <xdr:rowOff>800100</xdr:rowOff>
        </xdr:to>
        <xdr:sp macro="" textlink="">
          <xdr:nvSpPr>
            <xdr:cNvPr id="3668" name="Check Box 1620" hidden="1">
              <a:extLst>
                <a:ext uri="{63B3BB69-23CF-44E3-9099-C40C66FF867C}">
                  <a14:compatExt spid="_x0000_s3668"/>
                </a:ext>
                <a:ext uri="{FF2B5EF4-FFF2-40B4-BE49-F238E27FC236}">
                  <a16:creationId xmlns:a16="http://schemas.microsoft.com/office/drawing/2014/main" id="{00000000-0008-0000-0100-000054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146</xdr:row>
          <xdr:rowOff>0</xdr:rowOff>
        </xdr:from>
        <xdr:to>
          <xdr:col>11</xdr:col>
          <xdr:colOff>0</xdr:colOff>
          <xdr:row>146</xdr:row>
          <xdr:rowOff>355600</xdr:rowOff>
        </xdr:to>
        <xdr:sp macro="" textlink="">
          <xdr:nvSpPr>
            <xdr:cNvPr id="3669" name="Check Box 1621" hidden="1">
              <a:extLst>
                <a:ext uri="{63B3BB69-23CF-44E3-9099-C40C66FF867C}">
                  <a14:compatExt spid="_x0000_s3669"/>
                </a:ext>
                <a:ext uri="{FF2B5EF4-FFF2-40B4-BE49-F238E27FC236}">
                  <a16:creationId xmlns:a16="http://schemas.microsoft.com/office/drawing/2014/main" id="{00000000-0008-0000-0100-00005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660400</xdr:colOff>
          <xdr:row>146</xdr:row>
          <xdr:rowOff>177800</xdr:rowOff>
        </xdr:from>
        <xdr:to>
          <xdr:col>7</xdr:col>
          <xdr:colOff>114300</xdr:colOff>
          <xdr:row>146</xdr:row>
          <xdr:rowOff>508000</xdr:rowOff>
        </xdr:to>
        <xdr:sp macro="" textlink="">
          <xdr:nvSpPr>
            <xdr:cNvPr id="3671" name="Check Box 1623" hidden="1">
              <a:extLst>
                <a:ext uri="{63B3BB69-23CF-44E3-9099-C40C66FF867C}">
                  <a14:compatExt spid="_x0000_s3671"/>
                </a:ext>
                <a:ext uri="{FF2B5EF4-FFF2-40B4-BE49-F238E27FC236}">
                  <a16:creationId xmlns:a16="http://schemas.microsoft.com/office/drawing/2014/main" id="{00000000-0008-0000-0100-000057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146</xdr:row>
          <xdr:rowOff>25400</xdr:rowOff>
        </xdr:from>
        <xdr:to>
          <xdr:col>4</xdr:col>
          <xdr:colOff>533400</xdr:colOff>
          <xdr:row>146</xdr:row>
          <xdr:rowOff>355600</xdr:rowOff>
        </xdr:to>
        <xdr:sp macro="" textlink="">
          <xdr:nvSpPr>
            <xdr:cNvPr id="3672" name="Check Box 1624" hidden="1">
              <a:extLst>
                <a:ext uri="{63B3BB69-23CF-44E3-9099-C40C66FF867C}">
                  <a14:compatExt spid="_x0000_s3672"/>
                </a:ext>
                <a:ext uri="{FF2B5EF4-FFF2-40B4-BE49-F238E27FC236}">
                  <a16:creationId xmlns:a16="http://schemas.microsoft.com/office/drawing/2014/main" id="{00000000-0008-0000-0100-00005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146</xdr:row>
          <xdr:rowOff>203200</xdr:rowOff>
        </xdr:from>
        <xdr:to>
          <xdr:col>9</xdr:col>
          <xdr:colOff>419100</xdr:colOff>
          <xdr:row>147</xdr:row>
          <xdr:rowOff>12700</xdr:rowOff>
        </xdr:to>
        <xdr:sp macro="" textlink="">
          <xdr:nvSpPr>
            <xdr:cNvPr id="3674" name="Check Box 1626" hidden="1">
              <a:extLst>
                <a:ext uri="{63B3BB69-23CF-44E3-9099-C40C66FF867C}">
                  <a14:compatExt spid="_x0000_s3674"/>
                </a:ext>
                <a:ext uri="{FF2B5EF4-FFF2-40B4-BE49-F238E27FC236}">
                  <a16:creationId xmlns:a16="http://schemas.microsoft.com/office/drawing/2014/main" id="{00000000-0008-0000-0100-00005A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147</xdr:row>
          <xdr:rowOff>88900</xdr:rowOff>
        </xdr:from>
        <xdr:to>
          <xdr:col>11</xdr:col>
          <xdr:colOff>0</xdr:colOff>
          <xdr:row>147</xdr:row>
          <xdr:rowOff>457200</xdr:rowOff>
        </xdr:to>
        <xdr:sp macro="" textlink="">
          <xdr:nvSpPr>
            <xdr:cNvPr id="3675" name="Check Box 1627" hidden="1">
              <a:extLst>
                <a:ext uri="{63B3BB69-23CF-44E3-9099-C40C66FF867C}">
                  <a14:compatExt spid="_x0000_s3675"/>
                </a:ext>
                <a:ext uri="{FF2B5EF4-FFF2-40B4-BE49-F238E27FC236}">
                  <a16:creationId xmlns:a16="http://schemas.microsoft.com/office/drawing/2014/main" id="{00000000-0008-0000-0100-00005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147</xdr:row>
          <xdr:rowOff>50800</xdr:rowOff>
        </xdr:from>
        <xdr:to>
          <xdr:col>9</xdr:col>
          <xdr:colOff>393700</xdr:colOff>
          <xdr:row>147</xdr:row>
          <xdr:rowOff>393700</xdr:rowOff>
        </xdr:to>
        <xdr:sp macro="" textlink="">
          <xdr:nvSpPr>
            <xdr:cNvPr id="3676" name="Check Box 1628" hidden="1">
              <a:extLst>
                <a:ext uri="{63B3BB69-23CF-44E3-9099-C40C66FF867C}">
                  <a14:compatExt spid="_x0000_s3676"/>
                </a:ext>
                <a:ext uri="{FF2B5EF4-FFF2-40B4-BE49-F238E27FC236}">
                  <a16:creationId xmlns:a16="http://schemas.microsoft.com/office/drawing/2014/main" id="{00000000-0008-0000-0100-00005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660400</xdr:colOff>
          <xdr:row>147</xdr:row>
          <xdr:rowOff>76200</xdr:rowOff>
        </xdr:from>
        <xdr:to>
          <xdr:col>7</xdr:col>
          <xdr:colOff>127000</xdr:colOff>
          <xdr:row>147</xdr:row>
          <xdr:rowOff>406400</xdr:rowOff>
        </xdr:to>
        <xdr:sp macro="" textlink="">
          <xdr:nvSpPr>
            <xdr:cNvPr id="3677" name="Check Box 1629" hidden="1">
              <a:extLst>
                <a:ext uri="{63B3BB69-23CF-44E3-9099-C40C66FF867C}">
                  <a14:compatExt spid="_x0000_s3677"/>
                </a:ext>
                <a:ext uri="{FF2B5EF4-FFF2-40B4-BE49-F238E27FC236}">
                  <a16:creationId xmlns:a16="http://schemas.microsoft.com/office/drawing/2014/main" id="{00000000-0008-0000-0100-00005D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147</xdr:row>
          <xdr:rowOff>25400</xdr:rowOff>
        </xdr:from>
        <xdr:to>
          <xdr:col>4</xdr:col>
          <xdr:colOff>533400</xdr:colOff>
          <xdr:row>147</xdr:row>
          <xdr:rowOff>355600</xdr:rowOff>
        </xdr:to>
        <xdr:sp macro="" textlink="">
          <xdr:nvSpPr>
            <xdr:cNvPr id="3678" name="Check Box 1630" hidden="1">
              <a:extLst>
                <a:ext uri="{63B3BB69-23CF-44E3-9099-C40C66FF867C}">
                  <a14:compatExt spid="_x0000_s3678"/>
                </a:ext>
                <a:ext uri="{FF2B5EF4-FFF2-40B4-BE49-F238E27FC236}">
                  <a16:creationId xmlns:a16="http://schemas.microsoft.com/office/drawing/2014/main" id="{00000000-0008-0000-0100-00005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150</xdr:row>
          <xdr:rowOff>88900</xdr:rowOff>
        </xdr:from>
        <xdr:to>
          <xdr:col>11</xdr:col>
          <xdr:colOff>0</xdr:colOff>
          <xdr:row>150</xdr:row>
          <xdr:rowOff>457200</xdr:rowOff>
        </xdr:to>
        <xdr:sp macro="" textlink="">
          <xdr:nvSpPr>
            <xdr:cNvPr id="3685" name="Check Box 1637" hidden="1">
              <a:extLst>
                <a:ext uri="{63B3BB69-23CF-44E3-9099-C40C66FF867C}">
                  <a14:compatExt spid="_x0000_s3685"/>
                </a:ext>
                <a:ext uri="{FF2B5EF4-FFF2-40B4-BE49-F238E27FC236}">
                  <a16:creationId xmlns:a16="http://schemas.microsoft.com/office/drawing/2014/main" id="{00000000-0008-0000-0100-00006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150</xdr:row>
          <xdr:rowOff>50800</xdr:rowOff>
        </xdr:from>
        <xdr:to>
          <xdr:col>9</xdr:col>
          <xdr:colOff>393700</xdr:colOff>
          <xdr:row>150</xdr:row>
          <xdr:rowOff>393700</xdr:rowOff>
        </xdr:to>
        <xdr:sp macro="" textlink="">
          <xdr:nvSpPr>
            <xdr:cNvPr id="3686" name="Check Box 1638" hidden="1">
              <a:extLst>
                <a:ext uri="{63B3BB69-23CF-44E3-9099-C40C66FF867C}">
                  <a14:compatExt spid="_x0000_s3686"/>
                </a:ext>
                <a:ext uri="{FF2B5EF4-FFF2-40B4-BE49-F238E27FC236}">
                  <a16:creationId xmlns:a16="http://schemas.microsoft.com/office/drawing/2014/main" id="{00000000-0008-0000-0100-000066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660400</xdr:colOff>
          <xdr:row>150</xdr:row>
          <xdr:rowOff>76200</xdr:rowOff>
        </xdr:from>
        <xdr:to>
          <xdr:col>7</xdr:col>
          <xdr:colOff>127000</xdr:colOff>
          <xdr:row>150</xdr:row>
          <xdr:rowOff>406400</xdr:rowOff>
        </xdr:to>
        <xdr:sp macro="" textlink="">
          <xdr:nvSpPr>
            <xdr:cNvPr id="3687" name="Check Box 1639" hidden="1">
              <a:extLst>
                <a:ext uri="{63B3BB69-23CF-44E3-9099-C40C66FF867C}">
                  <a14:compatExt spid="_x0000_s3687"/>
                </a:ext>
                <a:ext uri="{FF2B5EF4-FFF2-40B4-BE49-F238E27FC236}">
                  <a16:creationId xmlns:a16="http://schemas.microsoft.com/office/drawing/2014/main" id="{00000000-0008-0000-0100-000067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150</xdr:row>
          <xdr:rowOff>76200</xdr:rowOff>
        </xdr:from>
        <xdr:to>
          <xdr:col>4</xdr:col>
          <xdr:colOff>635000</xdr:colOff>
          <xdr:row>150</xdr:row>
          <xdr:rowOff>406400</xdr:rowOff>
        </xdr:to>
        <xdr:sp macro="" textlink="">
          <xdr:nvSpPr>
            <xdr:cNvPr id="3689" name="Check Box 1641" hidden="1">
              <a:extLst>
                <a:ext uri="{63B3BB69-23CF-44E3-9099-C40C66FF867C}">
                  <a14:compatExt spid="_x0000_s3689"/>
                </a:ext>
                <a:ext uri="{FF2B5EF4-FFF2-40B4-BE49-F238E27FC236}">
                  <a16:creationId xmlns:a16="http://schemas.microsoft.com/office/drawing/2014/main" id="{00000000-0008-0000-0100-000069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148</xdr:row>
          <xdr:rowOff>177800</xdr:rowOff>
        </xdr:from>
        <xdr:to>
          <xdr:col>9</xdr:col>
          <xdr:colOff>406400</xdr:colOff>
          <xdr:row>149</xdr:row>
          <xdr:rowOff>25400</xdr:rowOff>
        </xdr:to>
        <xdr:sp macro="" textlink="">
          <xdr:nvSpPr>
            <xdr:cNvPr id="3691" name="Check Box 1643" hidden="1">
              <a:extLst>
                <a:ext uri="{63B3BB69-23CF-44E3-9099-C40C66FF867C}">
                  <a14:compatExt spid="_x0000_s3691"/>
                </a:ext>
                <a:ext uri="{FF2B5EF4-FFF2-40B4-BE49-F238E27FC236}">
                  <a16:creationId xmlns:a16="http://schemas.microsoft.com/office/drawing/2014/main" id="{00000000-0008-0000-0100-00006B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584200</xdr:colOff>
          <xdr:row>148</xdr:row>
          <xdr:rowOff>63500</xdr:rowOff>
        </xdr:from>
        <xdr:to>
          <xdr:col>11</xdr:col>
          <xdr:colOff>38100</xdr:colOff>
          <xdr:row>148</xdr:row>
          <xdr:rowOff>393700</xdr:rowOff>
        </xdr:to>
        <xdr:sp macro="" textlink="">
          <xdr:nvSpPr>
            <xdr:cNvPr id="3692" name="Check Box 1644" hidden="1">
              <a:extLst>
                <a:ext uri="{63B3BB69-23CF-44E3-9099-C40C66FF867C}">
                  <a14:compatExt spid="_x0000_s3692"/>
                </a:ext>
                <a:ext uri="{FF2B5EF4-FFF2-40B4-BE49-F238E27FC236}">
                  <a16:creationId xmlns:a16="http://schemas.microsoft.com/office/drawing/2014/main" id="{00000000-0008-0000-0100-00006C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166</xdr:row>
          <xdr:rowOff>177800</xdr:rowOff>
        </xdr:from>
        <xdr:to>
          <xdr:col>9</xdr:col>
          <xdr:colOff>393700</xdr:colOff>
          <xdr:row>166</xdr:row>
          <xdr:rowOff>520700</xdr:rowOff>
        </xdr:to>
        <xdr:sp macro="" textlink="">
          <xdr:nvSpPr>
            <xdr:cNvPr id="3698" name="Check Box 1650" hidden="1">
              <a:extLst>
                <a:ext uri="{63B3BB69-23CF-44E3-9099-C40C66FF867C}">
                  <a14:compatExt spid="_x0000_s3698"/>
                </a:ext>
                <a:ext uri="{FF2B5EF4-FFF2-40B4-BE49-F238E27FC236}">
                  <a16:creationId xmlns:a16="http://schemas.microsoft.com/office/drawing/2014/main" id="{00000000-0008-0000-0100-000072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167</xdr:row>
          <xdr:rowOff>177800</xdr:rowOff>
        </xdr:from>
        <xdr:to>
          <xdr:col>9</xdr:col>
          <xdr:colOff>393700</xdr:colOff>
          <xdr:row>167</xdr:row>
          <xdr:rowOff>520700</xdr:rowOff>
        </xdr:to>
        <xdr:sp macro="" textlink="">
          <xdr:nvSpPr>
            <xdr:cNvPr id="3701" name="Check Box 1653" hidden="1">
              <a:extLst>
                <a:ext uri="{63B3BB69-23CF-44E3-9099-C40C66FF867C}">
                  <a14:compatExt spid="_x0000_s3701"/>
                </a:ext>
                <a:ext uri="{FF2B5EF4-FFF2-40B4-BE49-F238E27FC236}">
                  <a16:creationId xmlns:a16="http://schemas.microsoft.com/office/drawing/2014/main" id="{00000000-0008-0000-0100-000075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168</xdr:row>
          <xdr:rowOff>177800</xdr:rowOff>
        </xdr:from>
        <xdr:to>
          <xdr:col>9</xdr:col>
          <xdr:colOff>393700</xdr:colOff>
          <xdr:row>168</xdr:row>
          <xdr:rowOff>520700</xdr:rowOff>
        </xdr:to>
        <xdr:sp macro="" textlink="">
          <xdr:nvSpPr>
            <xdr:cNvPr id="3704" name="Check Box 1656" hidden="1">
              <a:extLst>
                <a:ext uri="{63B3BB69-23CF-44E3-9099-C40C66FF867C}">
                  <a14:compatExt spid="_x0000_s3704"/>
                </a:ext>
                <a:ext uri="{FF2B5EF4-FFF2-40B4-BE49-F238E27FC236}">
                  <a16:creationId xmlns:a16="http://schemas.microsoft.com/office/drawing/2014/main" id="{00000000-0008-0000-0100-00007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711200</xdr:colOff>
          <xdr:row>170</xdr:row>
          <xdr:rowOff>393700</xdr:rowOff>
        </xdr:from>
        <xdr:to>
          <xdr:col>7</xdr:col>
          <xdr:colOff>152400</xdr:colOff>
          <xdr:row>171</xdr:row>
          <xdr:rowOff>38100</xdr:rowOff>
        </xdr:to>
        <xdr:sp macro="" textlink="">
          <xdr:nvSpPr>
            <xdr:cNvPr id="3710" name="Check Box 1662" hidden="1">
              <a:extLst>
                <a:ext uri="{63B3BB69-23CF-44E3-9099-C40C66FF867C}">
                  <a14:compatExt spid="_x0000_s3710"/>
                </a:ext>
                <a:ext uri="{FF2B5EF4-FFF2-40B4-BE49-F238E27FC236}">
                  <a16:creationId xmlns:a16="http://schemas.microsoft.com/office/drawing/2014/main" id="{00000000-0008-0000-0100-00007E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170</xdr:row>
          <xdr:rowOff>355600</xdr:rowOff>
        </xdr:from>
        <xdr:to>
          <xdr:col>9</xdr:col>
          <xdr:colOff>368300</xdr:colOff>
          <xdr:row>171</xdr:row>
          <xdr:rowOff>0</xdr:rowOff>
        </xdr:to>
        <xdr:sp macro="" textlink="">
          <xdr:nvSpPr>
            <xdr:cNvPr id="3711" name="Check Box 1663" hidden="1">
              <a:extLst>
                <a:ext uri="{63B3BB69-23CF-44E3-9099-C40C66FF867C}">
                  <a14:compatExt spid="_x0000_s3711"/>
                </a:ext>
                <a:ext uri="{FF2B5EF4-FFF2-40B4-BE49-F238E27FC236}">
                  <a16:creationId xmlns:a16="http://schemas.microsoft.com/office/drawing/2014/main" id="{00000000-0008-0000-0100-00007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171</xdr:row>
          <xdr:rowOff>177800</xdr:rowOff>
        </xdr:from>
        <xdr:to>
          <xdr:col>9</xdr:col>
          <xdr:colOff>393700</xdr:colOff>
          <xdr:row>171</xdr:row>
          <xdr:rowOff>520700</xdr:rowOff>
        </xdr:to>
        <xdr:sp macro="" textlink="">
          <xdr:nvSpPr>
            <xdr:cNvPr id="3712" name="Check Box 1664" hidden="1">
              <a:extLst>
                <a:ext uri="{63B3BB69-23CF-44E3-9099-C40C66FF867C}">
                  <a14:compatExt spid="_x0000_s3712"/>
                </a:ext>
                <a:ext uri="{FF2B5EF4-FFF2-40B4-BE49-F238E27FC236}">
                  <a16:creationId xmlns:a16="http://schemas.microsoft.com/office/drawing/2014/main" id="{00000000-0008-0000-0100-00008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169</xdr:row>
          <xdr:rowOff>355600</xdr:rowOff>
        </xdr:from>
        <xdr:to>
          <xdr:col>9</xdr:col>
          <xdr:colOff>368300</xdr:colOff>
          <xdr:row>169</xdr:row>
          <xdr:rowOff>698500</xdr:rowOff>
        </xdr:to>
        <xdr:sp macro="" textlink="">
          <xdr:nvSpPr>
            <xdr:cNvPr id="3715" name="Check Box 1667" hidden="1">
              <a:extLst>
                <a:ext uri="{63B3BB69-23CF-44E3-9099-C40C66FF867C}">
                  <a14:compatExt spid="_x0000_s3715"/>
                </a:ext>
                <a:ext uri="{FF2B5EF4-FFF2-40B4-BE49-F238E27FC236}">
                  <a16:creationId xmlns:a16="http://schemas.microsoft.com/office/drawing/2014/main" id="{00000000-0008-0000-0100-000083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12700</xdr:colOff>
      <xdr:row>2</xdr:row>
      <xdr:rowOff>317499</xdr:rowOff>
    </xdr:from>
    <xdr:to>
      <xdr:col>22</xdr:col>
      <xdr:colOff>0</xdr:colOff>
      <xdr:row>56</xdr:row>
      <xdr:rowOff>100790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 y="647699"/>
          <a:ext cx="14795500" cy="8851091"/>
        </a:xfrm>
        <a:prstGeom prst="rect">
          <a:avLst/>
        </a:prstGeom>
      </xdr:spPr>
    </xdr:pic>
    <xdr:clientData/>
  </xdr:twoCellAnchor>
  <xdr:twoCellAnchor editAs="oneCell">
    <xdr:from>
      <xdr:col>0</xdr:col>
      <xdr:colOff>25400</xdr:colOff>
      <xdr:row>56</xdr:row>
      <xdr:rowOff>73800</xdr:rowOff>
    </xdr:from>
    <xdr:to>
      <xdr:col>22</xdr:col>
      <xdr:colOff>113648</xdr:colOff>
      <xdr:row>100</xdr:row>
      <xdr:rowOff>114300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 y="9471800"/>
          <a:ext cx="14896448" cy="7304900"/>
        </a:xfrm>
        <a:prstGeom prst="rect">
          <a:avLst/>
        </a:prstGeom>
      </xdr:spPr>
    </xdr:pic>
    <xdr:clientData/>
  </xdr:twoCellAnchor>
  <xdr:twoCellAnchor editAs="oneCell">
    <xdr:from>
      <xdr:col>0</xdr:col>
      <xdr:colOff>12700</xdr:colOff>
      <xdr:row>100</xdr:row>
      <xdr:rowOff>134900</xdr:rowOff>
    </xdr:from>
    <xdr:to>
      <xdr:col>22</xdr:col>
      <xdr:colOff>34098</xdr:colOff>
      <xdr:row>146</xdr:row>
      <xdr:rowOff>38100</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700" y="16797300"/>
          <a:ext cx="14829598" cy="7497800"/>
        </a:xfrm>
        <a:prstGeom prst="rect">
          <a:avLst/>
        </a:prstGeom>
      </xdr:spPr>
    </xdr:pic>
    <xdr:clientData/>
  </xdr:twoCellAnchor>
  <xdr:twoCellAnchor editAs="oneCell">
    <xdr:from>
      <xdr:col>0</xdr:col>
      <xdr:colOff>0</xdr:colOff>
      <xdr:row>146</xdr:row>
      <xdr:rowOff>5500</xdr:rowOff>
    </xdr:from>
    <xdr:to>
      <xdr:col>22</xdr:col>
      <xdr:colOff>52234</xdr:colOff>
      <xdr:row>165</xdr:row>
      <xdr:rowOff>63500</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24262500"/>
          <a:ext cx="14860434" cy="31949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anrmaps.vermont.gov/websites/anra/" TargetMode="External"/><Relationship Id="rId1" Type="http://schemas.openxmlformats.org/officeDocument/2006/relationships/hyperlink" Target="https://msc.fema.gov/webapp/wcs/stores/servlet/FemaWelcomeView?storeId=10001&amp;catalogId=10001&amp;langId=-1&amp;userType=G"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85.xml"/><Relationship Id="rId21" Type="http://schemas.openxmlformats.org/officeDocument/2006/relationships/hyperlink" Target="https://vem.vermont.gov/sites/demhs/files/documents/Consent%20for%20Release%20of%20Home-Property%20Address.docx" TargetMode="External"/><Relationship Id="rId42" Type="http://schemas.openxmlformats.org/officeDocument/2006/relationships/ctrlProp" Target="../ctrlProps/ctrlProp10.xml"/><Relationship Id="rId63" Type="http://schemas.openxmlformats.org/officeDocument/2006/relationships/ctrlProp" Target="../ctrlProps/ctrlProp31.xml"/><Relationship Id="rId84" Type="http://schemas.openxmlformats.org/officeDocument/2006/relationships/ctrlProp" Target="../ctrlProps/ctrlProp52.xml"/><Relationship Id="rId138" Type="http://schemas.openxmlformats.org/officeDocument/2006/relationships/ctrlProp" Target="../ctrlProps/ctrlProp106.xml"/><Relationship Id="rId107" Type="http://schemas.openxmlformats.org/officeDocument/2006/relationships/ctrlProp" Target="../ctrlProps/ctrlProp75.xml"/><Relationship Id="rId11" Type="http://schemas.openxmlformats.org/officeDocument/2006/relationships/hyperlink" Target="https://www.fema.gov/grants/mitigation/guide/part-3/d/3" TargetMode="External"/><Relationship Id="rId32" Type="http://schemas.openxmlformats.org/officeDocument/2006/relationships/vmlDrawing" Target="../drawings/vmlDrawing2.vml"/><Relationship Id="rId53" Type="http://schemas.openxmlformats.org/officeDocument/2006/relationships/ctrlProp" Target="../ctrlProps/ctrlProp21.xml"/><Relationship Id="rId74" Type="http://schemas.openxmlformats.org/officeDocument/2006/relationships/ctrlProp" Target="../ctrlProps/ctrlProp42.xml"/><Relationship Id="rId128" Type="http://schemas.openxmlformats.org/officeDocument/2006/relationships/ctrlProp" Target="../ctrlProps/ctrlProp96.xml"/><Relationship Id="rId149" Type="http://schemas.openxmlformats.org/officeDocument/2006/relationships/ctrlProp" Target="../ctrlProps/ctrlProp117.xml"/><Relationship Id="rId5" Type="http://schemas.openxmlformats.org/officeDocument/2006/relationships/hyperlink" Target="https://vem.vermont.gov/funding/mitigation/structure-elevations-mitigation-reconstruction" TargetMode="External"/><Relationship Id="rId95" Type="http://schemas.openxmlformats.org/officeDocument/2006/relationships/ctrlProp" Target="../ctrlProps/ctrlProp63.xml"/><Relationship Id="rId22" Type="http://schemas.openxmlformats.org/officeDocument/2006/relationships/hyperlink" Target="https://vem.vermont.gov/sites/demhs/files/pdfs/funding/FEMA-Model-Statement-of-Assurances-for-Property-Acquisition-Projects.doc" TargetMode="External"/><Relationship Id="rId43" Type="http://schemas.openxmlformats.org/officeDocument/2006/relationships/ctrlProp" Target="../ctrlProps/ctrlProp11.xml"/><Relationship Id="rId64" Type="http://schemas.openxmlformats.org/officeDocument/2006/relationships/ctrlProp" Target="../ctrlProps/ctrlProp32.xml"/><Relationship Id="rId118" Type="http://schemas.openxmlformats.org/officeDocument/2006/relationships/ctrlProp" Target="../ctrlProps/ctrlProp86.xml"/><Relationship Id="rId139" Type="http://schemas.openxmlformats.org/officeDocument/2006/relationships/ctrlProp" Target="../ctrlProps/ctrlProp107.xml"/><Relationship Id="rId80" Type="http://schemas.openxmlformats.org/officeDocument/2006/relationships/ctrlProp" Target="../ctrlProps/ctrlProp48.xml"/><Relationship Id="rId85" Type="http://schemas.openxmlformats.org/officeDocument/2006/relationships/ctrlProp" Target="../ctrlProps/ctrlProp53.xml"/><Relationship Id="rId150" Type="http://schemas.openxmlformats.org/officeDocument/2006/relationships/ctrlProp" Target="../ctrlProps/ctrlProp118.xml"/><Relationship Id="rId155" Type="http://schemas.openxmlformats.org/officeDocument/2006/relationships/ctrlProp" Target="../ctrlProps/ctrlProp123.xml"/><Relationship Id="rId12" Type="http://schemas.openxmlformats.org/officeDocument/2006/relationships/hyperlink" Target="https://www.fema.gov/grants/mitigation/guide/part-3/d/3" TargetMode="External"/><Relationship Id="rId17" Type="http://schemas.openxmlformats.org/officeDocument/2006/relationships/hyperlink" Target="https://vem.vermont.gov/sites/demhs/files/pdfs/funding/FEMA-MODEL-DEED-RESTRICTION.doc" TargetMode="External"/><Relationship Id="rId33" Type="http://schemas.openxmlformats.org/officeDocument/2006/relationships/ctrlProp" Target="../ctrlProps/ctrlProp1.xml"/><Relationship Id="rId38" Type="http://schemas.openxmlformats.org/officeDocument/2006/relationships/ctrlProp" Target="../ctrlProps/ctrlProp6.xml"/><Relationship Id="rId59" Type="http://schemas.openxmlformats.org/officeDocument/2006/relationships/ctrlProp" Target="../ctrlProps/ctrlProp27.xml"/><Relationship Id="rId103" Type="http://schemas.openxmlformats.org/officeDocument/2006/relationships/ctrlProp" Target="../ctrlProps/ctrlProp71.xml"/><Relationship Id="rId108" Type="http://schemas.openxmlformats.org/officeDocument/2006/relationships/ctrlProp" Target="../ctrlProps/ctrlProp76.xml"/><Relationship Id="rId124" Type="http://schemas.openxmlformats.org/officeDocument/2006/relationships/ctrlProp" Target="../ctrlProps/ctrlProp92.xml"/><Relationship Id="rId129" Type="http://schemas.openxmlformats.org/officeDocument/2006/relationships/ctrlProp" Target="../ctrlProps/ctrlProp97.xml"/><Relationship Id="rId54" Type="http://schemas.openxmlformats.org/officeDocument/2006/relationships/ctrlProp" Target="../ctrlProps/ctrlProp22.xml"/><Relationship Id="rId70" Type="http://schemas.openxmlformats.org/officeDocument/2006/relationships/ctrlProp" Target="../ctrlProps/ctrlProp38.xml"/><Relationship Id="rId75" Type="http://schemas.openxmlformats.org/officeDocument/2006/relationships/ctrlProp" Target="../ctrlProps/ctrlProp43.xml"/><Relationship Id="rId91" Type="http://schemas.openxmlformats.org/officeDocument/2006/relationships/ctrlProp" Target="../ctrlProps/ctrlProp59.xml"/><Relationship Id="rId96" Type="http://schemas.openxmlformats.org/officeDocument/2006/relationships/ctrlProp" Target="../ctrlProps/ctrlProp64.xml"/><Relationship Id="rId140" Type="http://schemas.openxmlformats.org/officeDocument/2006/relationships/ctrlProp" Target="../ctrlProps/ctrlProp108.xml"/><Relationship Id="rId145" Type="http://schemas.openxmlformats.org/officeDocument/2006/relationships/ctrlProp" Target="../ctrlProps/ctrlProp113.xml"/><Relationship Id="rId1" Type="http://schemas.openxmlformats.org/officeDocument/2006/relationships/hyperlink" Target="mailto:dps.hazardmitigation@vermont.gov" TargetMode="External"/><Relationship Id="rId6" Type="http://schemas.openxmlformats.org/officeDocument/2006/relationships/hyperlink" Target="https://vem.vermont.gov/funding/mitigation/acquisition" TargetMode="External"/><Relationship Id="rId23" Type="http://schemas.openxmlformats.org/officeDocument/2006/relationships/hyperlink" Target="https://vem.vermont.gov/sites/demhs/files/pdfs/funding/Statement_of_Voluntary_Participation_Form.pdf" TargetMode="External"/><Relationship Id="rId28" Type="http://schemas.openxmlformats.org/officeDocument/2006/relationships/hyperlink" Target="https://vem.vermont.gov/sites/demhs/files/documents/SF424A-V1.0.pdf" TargetMode="External"/><Relationship Id="rId49" Type="http://schemas.openxmlformats.org/officeDocument/2006/relationships/ctrlProp" Target="../ctrlProps/ctrlProp17.xml"/><Relationship Id="rId114" Type="http://schemas.openxmlformats.org/officeDocument/2006/relationships/ctrlProp" Target="../ctrlProps/ctrlProp82.xml"/><Relationship Id="rId119" Type="http://schemas.openxmlformats.org/officeDocument/2006/relationships/ctrlProp" Target="../ctrlProps/ctrlProp87.xml"/><Relationship Id="rId44" Type="http://schemas.openxmlformats.org/officeDocument/2006/relationships/ctrlProp" Target="../ctrlProps/ctrlProp12.xml"/><Relationship Id="rId60" Type="http://schemas.openxmlformats.org/officeDocument/2006/relationships/ctrlProp" Target="../ctrlProps/ctrlProp28.xml"/><Relationship Id="rId65" Type="http://schemas.openxmlformats.org/officeDocument/2006/relationships/ctrlProp" Target="../ctrlProps/ctrlProp33.xml"/><Relationship Id="rId81" Type="http://schemas.openxmlformats.org/officeDocument/2006/relationships/ctrlProp" Target="../ctrlProps/ctrlProp49.xml"/><Relationship Id="rId86" Type="http://schemas.openxmlformats.org/officeDocument/2006/relationships/ctrlProp" Target="../ctrlProps/ctrlProp54.xml"/><Relationship Id="rId130" Type="http://schemas.openxmlformats.org/officeDocument/2006/relationships/ctrlProp" Target="../ctrlProps/ctrlProp98.xml"/><Relationship Id="rId135" Type="http://schemas.openxmlformats.org/officeDocument/2006/relationships/ctrlProp" Target="../ctrlProps/ctrlProp103.xml"/><Relationship Id="rId151" Type="http://schemas.openxmlformats.org/officeDocument/2006/relationships/ctrlProp" Target="../ctrlProps/ctrlProp119.xml"/><Relationship Id="rId156" Type="http://schemas.openxmlformats.org/officeDocument/2006/relationships/ctrlProp" Target="../ctrlProps/ctrlProp124.xml"/><Relationship Id="rId13" Type="http://schemas.openxmlformats.org/officeDocument/2006/relationships/hyperlink" Target="https://vem.vermont.gov/sites/demhs/files/pdfs/funding/Summary-Sheet-for-Assurances-and-Certification.pdf" TargetMode="External"/><Relationship Id="rId18" Type="http://schemas.openxmlformats.org/officeDocument/2006/relationships/hyperlink" Target="https://vem.vermont.gov/sites/demhs/files/pdfs/funding/Hazardous-Materials-Survey.doc" TargetMode="External"/><Relationship Id="rId39" Type="http://schemas.openxmlformats.org/officeDocument/2006/relationships/ctrlProp" Target="../ctrlProps/ctrlProp7.xml"/><Relationship Id="rId109" Type="http://schemas.openxmlformats.org/officeDocument/2006/relationships/ctrlProp" Target="../ctrlProps/ctrlProp77.xml"/><Relationship Id="rId34" Type="http://schemas.openxmlformats.org/officeDocument/2006/relationships/ctrlProp" Target="../ctrlProps/ctrlProp2.xml"/><Relationship Id="rId50" Type="http://schemas.openxmlformats.org/officeDocument/2006/relationships/ctrlProp" Target="../ctrlProps/ctrlProp18.xml"/><Relationship Id="rId55" Type="http://schemas.openxmlformats.org/officeDocument/2006/relationships/ctrlProp" Target="../ctrlProps/ctrlProp23.xml"/><Relationship Id="rId76" Type="http://schemas.openxmlformats.org/officeDocument/2006/relationships/ctrlProp" Target="../ctrlProps/ctrlProp44.xml"/><Relationship Id="rId97" Type="http://schemas.openxmlformats.org/officeDocument/2006/relationships/ctrlProp" Target="../ctrlProps/ctrlProp65.xml"/><Relationship Id="rId104" Type="http://schemas.openxmlformats.org/officeDocument/2006/relationships/ctrlProp" Target="../ctrlProps/ctrlProp72.xml"/><Relationship Id="rId120" Type="http://schemas.openxmlformats.org/officeDocument/2006/relationships/ctrlProp" Target="../ctrlProps/ctrlProp88.xml"/><Relationship Id="rId125" Type="http://schemas.openxmlformats.org/officeDocument/2006/relationships/ctrlProp" Target="../ctrlProps/ctrlProp93.xml"/><Relationship Id="rId141" Type="http://schemas.openxmlformats.org/officeDocument/2006/relationships/ctrlProp" Target="../ctrlProps/ctrlProp109.xml"/><Relationship Id="rId146" Type="http://schemas.openxmlformats.org/officeDocument/2006/relationships/ctrlProp" Target="../ctrlProps/ctrlProp114.xml"/><Relationship Id="rId7" Type="http://schemas.openxmlformats.org/officeDocument/2006/relationships/hyperlink" Target="https://vem.vermont.gov/funding/mitigation/infrastructure" TargetMode="External"/><Relationship Id="rId71" Type="http://schemas.openxmlformats.org/officeDocument/2006/relationships/ctrlProp" Target="../ctrlProps/ctrlProp39.xml"/><Relationship Id="rId92" Type="http://schemas.openxmlformats.org/officeDocument/2006/relationships/ctrlProp" Target="../ctrlProps/ctrlProp60.xml"/><Relationship Id="rId2" Type="http://schemas.openxmlformats.org/officeDocument/2006/relationships/hyperlink" Target="https://anrmaps.vermont.gov/websites/anra5/" TargetMode="External"/><Relationship Id="rId29" Type="http://schemas.openxmlformats.org/officeDocument/2006/relationships/hyperlink" Target="https://vem.vermont.gov/sites/demhs/files/documents/VT%20-%20Project%20Environmental%20and%20Historic%20Preservation%20Review%20-%20Fillable.pdf" TargetMode="External"/><Relationship Id="rId24" Type="http://schemas.openxmlformats.org/officeDocument/2006/relationships/hyperlink" Target="https://msc.fema.gov/portal/home" TargetMode="External"/><Relationship Id="rId40" Type="http://schemas.openxmlformats.org/officeDocument/2006/relationships/ctrlProp" Target="../ctrlProps/ctrlProp8.xml"/><Relationship Id="rId45" Type="http://schemas.openxmlformats.org/officeDocument/2006/relationships/ctrlProp" Target="../ctrlProps/ctrlProp13.xml"/><Relationship Id="rId66" Type="http://schemas.openxmlformats.org/officeDocument/2006/relationships/ctrlProp" Target="../ctrlProps/ctrlProp34.xml"/><Relationship Id="rId87" Type="http://schemas.openxmlformats.org/officeDocument/2006/relationships/ctrlProp" Target="../ctrlProps/ctrlProp55.xml"/><Relationship Id="rId110" Type="http://schemas.openxmlformats.org/officeDocument/2006/relationships/ctrlProp" Target="../ctrlProps/ctrlProp78.xml"/><Relationship Id="rId115" Type="http://schemas.openxmlformats.org/officeDocument/2006/relationships/ctrlProp" Target="../ctrlProps/ctrlProp83.xml"/><Relationship Id="rId131" Type="http://schemas.openxmlformats.org/officeDocument/2006/relationships/ctrlProp" Target="../ctrlProps/ctrlProp99.xml"/><Relationship Id="rId136" Type="http://schemas.openxmlformats.org/officeDocument/2006/relationships/ctrlProp" Target="../ctrlProps/ctrlProp104.xml"/><Relationship Id="rId157" Type="http://schemas.openxmlformats.org/officeDocument/2006/relationships/ctrlProp" Target="../ctrlProps/ctrlProp125.xml"/><Relationship Id="rId61" Type="http://schemas.openxmlformats.org/officeDocument/2006/relationships/ctrlProp" Target="../ctrlProps/ctrlProp29.xml"/><Relationship Id="rId82" Type="http://schemas.openxmlformats.org/officeDocument/2006/relationships/ctrlProp" Target="../ctrlProps/ctrlProp50.xml"/><Relationship Id="rId152" Type="http://schemas.openxmlformats.org/officeDocument/2006/relationships/ctrlProp" Target="../ctrlProps/ctrlProp120.xml"/><Relationship Id="rId19" Type="http://schemas.openxmlformats.org/officeDocument/2006/relationships/hyperlink" Target="https://vem.vermont.gov/sites/demhs/files/pdfs/funding/Duplication-of-Benefit-Affidavit-Form.pdf" TargetMode="External"/><Relationship Id="rId14" Type="http://schemas.openxmlformats.org/officeDocument/2006/relationships/hyperlink" Target="Drafts/HMGP%20-%20App%20Materials/Match%20Commitment%20Letter" TargetMode="External"/><Relationship Id="rId30" Type="http://schemas.openxmlformats.org/officeDocument/2006/relationships/printerSettings" Target="../printerSettings/printerSettings1.bin"/><Relationship Id="rId35" Type="http://schemas.openxmlformats.org/officeDocument/2006/relationships/ctrlProp" Target="../ctrlProps/ctrlProp3.xml"/><Relationship Id="rId56" Type="http://schemas.openxmlformats.org/officeDocument/2006/relationships/ctrlProp" Target="../ctrlProps/ctrlProp24.xml"/><Relationship Id="rId77" Type="http://schemas.openxmlformats.org/officeDocument/2006/relationships/ctrlProp" Target="../ctrlProps/ctrlProp45.xml"/><Relationship Id="rId100" Type="http://schemas.openxmlformats.org/officeDocument/2006/relationships/ctrlProp" Target="../ctrlProps/ctrlProp68.xml"/><Relationship Id="rId105" Type="http://schemas.openxmlformats.org/officeDocument/2006/relationships/ctrlProp" Target="../ctrlProps/ctrlProp73.xml"/><Relationship Id="rId126" Type="http://schemas.openxmlformats.org/officeDocument/2006/relationships/ctrlProp" Target="../ctrlProps/ctrlProp94.xml"/><Relationship Id="rId147" Type="http://schemas.openxmlformats.org/officeDocument/2006/relationships/ctrlProp" Target="../ctrlProps/ctrlProp115.xml"/><Relationship Id="rId8" Type="http://schemas.openxmlformats.org/officeDocument/2006/relationships/hyperlink" Target="https://www.fema.gov/grants/mitigation/guide/part-4/d" TargetMode="External"/><Relationship Id="rId51" Type="http://schemas.openxmlformats.org/officeDocument/2006/relationships/ctrlProp" Target="../ctrlProps/ctrlProp19.xml"/><Relationship Id="rId72" Type="http://schemas.openxmlformats.org/officeDocument/2006/relationships/ctrlProp" Target="../ctrlProps/ctrlProp40.xml"/><Relationship Id="rId93" Type="http://schemas.openxmlformats.org/officeDocument/2006/relationships/ctrlProp" Target="../ctrlProps/ctrlProp61.xml"/><Relationship Id="rId98" Type="http://schemas.openxmlformats.org/officeDocument/2006/relationships/ctrlProp" Target="../ctrlProps/ctrlProp66.xml"/><Relationship Id="rId121" Type="http://schemas.openxmlformats.org/officeDocument/2006/relationships/ctrlProp" Target="../ctrlProps/ctrlProp89.xml"/><Relationship Id="rId142" Type="http://schemas.openxmlformats.org/officeDocument/2006/relationships/ctrlProp" Target="../ctrlProps/ctrlProp110.xml"/><Relationship Id="rId3" Type="http://schemas.openxmlformats.org/officeDocument/2006/relationships/hyperlink" Target="https://anrmaps.vermont.gov/websites/anra5/" TargetMode="External"/><Relationship Id="rId25" Type="http://schemas.openxmlformats.org/officeDocument/2006/relationships/hyperlink" Target="chrome-extension://efaidnbmnnnibpcajpcglclefindmkaj/https:/vem.vermont.gov/sites/demhs/files/documents/SHPO%20Project%20Review%20Cover%20Form%202022.pdf" TargetMode="External"/><Relationship Id="rId46" Type="http://schemas.openxmlformats.org/officeDocument/2006/relationships/ctrlProp" Target="../ctrlProps/ctrlProp14.xml"/><Relationship Id="rId67" Type="http://schemas.openxmlformats.org/officeDocument/2006/relationships/ctrlProp" Target="../ctrlProps/ctrlProp35.xml"/><Relationship Id="rId116" Type="http://schemas.openxmlformats.org/officeDocument/2006/relationships/ctrlProp" Target="../ctrlProps/ctrlProp84.xml"/><Relationship Id="rId137" Type="http://schemas.openxmlformats.org/officeDocument/2006/relationships/ctrlProp" Target="../ctrlProps/ctrlProp105.xml"/><Relationship Id="rId158" Type="http://schemas.openxmlformats.org/officeDocument/2006/relationships/ctrlProp" Target="../ctrlProps/ctrlProp126.xml"/><Relationship Id="rId20" Type="http://schemas.openxmlformats.org/officeDocument/2006/relationships/hyperlink" Target="https://vem.vermont.gov/sites/demhs/files/pdfs/funding/Acknowledgement-of-Conditions.doc" TargetMode="External"/><Relationship Id="rId41" Type="http://schemas.openxmlformats.org/officeDocument/2006/relationships/ctrlProp" Target="../ctrlProps/ctrlProp9.xml"/><Relationship Id="rId62" Type="http://schemas.openxmlformats.org/officeDocument/2006/relationships/ctrlProp" Target="../ctrlProps/ctrlProp30.xml"/><Relationship Id="rId83" Type="http://schemas.openxmlformats.org/officeDocument/2006/relationships/ctrlProp" Target="../ctrlProps/ctrlProp51.xml"/><Relationship Id="rId88" Type="http://schemas.openxmlformats.org/officeDocument/2006/relationships/ctrlProp" Target="../ctrlProps/ctrlProp56.xml"/><Relationship Id="rId111" Type="http://schemas.openxmlformats.org/officeDocument/2006/relationships/ctrlProp" Target="../ctrlProps/ctrlProp79.xml"/><Relationship Id="rId132" Type="http://schemas.openxmlformats.org/officeDocument/2006/relationships/ctrlProp" Target="../ctrlProps/ctrlProp100.xml"/><Relationship Id="rId153" Type="http://schemas.openxmlformats.org/officeDocument/2006/relationships/ctrlProp" Target="../ctrlProps/ctrlProp121.xml"/><Relationship Id="rId15" Type="http://schemas.openxmlformats.org/officeDocument/2006/relationships/hyperlink" Target="http://vem.vermont.gov/sites/demhs/files/documents/MAINTENANCE%20AGREEMENT.docx" TargetMode="External"/><Relationship Id="rId36" Type="http://schemas.openxmlformats.org/officeDocument/2006/relationships/ctrlProp" Target="../ctrlProps/ctrlProp4.xml"/><Relationship Id="rId57" Type="http://schemas.openxmlformats.org/officeDocument/2006/relationships/ctrlProp" Target="../ctrlProps/ctrlProp25.xml"/><Relationship Id="rId106" Type="http://schemas.openxmlformats.org/officeDocument/2006/relationships/ctrlProp" Target="../ctrlProps/ctrlProp74.xml"/><Relationship Id="rId127" Type="http://schemas.openxmlformats.org/officeDocument/2006/relationships/ctrlProp" Target="../ctrlProps/ctrlProp95.xml"/><Relationship Id="rId10" Type="http://schemas.openxmlformats.org/officeDocument/2006/relationships/hyperlink" Target="https://vem.vermont.gov/sites/demhs/files/documents/SF424C-Budget%20Information%20for%20Construction%20-%20Excel.xlsx" TargetMode="External"/><Relationship Id="rId31" Type="http://schemas.openxmlformats.org/officeDocument/2006/relationships/drawing" Target="../drawings/drawing1.xml"/><Relationship Id="rId52" Type="http://schemas.openxmlformats.org/officeDocument/2006/relationships/ctrlProp" Target="../ctrlProps/ctrlProp20.xml"/><Relationship Id="rId73" Type="http://schemas.openxmlformats.org/officeDocument/2006/relationships/ctrlProp" Target="../ctrlProps/ctrlProp41.xml"/><Relationship Id="rId78" Type="http://schemas.openxmlformats.org/officeDocument/2006/relationships/ctrlProp" Target="../ctrlProps/ctrlProp46.xml"/><Relationship Id="rId94" Type="http://schemas.openxmlformats.org/officeDocument/2006/relationships/ctrlProp" Target="../ctrlProps/ctrlProp62.xml"/><Relationship Id="rId99" Type="http://schemas.openxmlformats.org/officeDocument/2006/relationships/ctrlProp" Target="../ctrlProps/ctrlProp67.xml"/><Relationship Id="rId101" Type="http://schemas.openxmlformats.org/officeDocument/2006/relationships/ctrlProp" Target="../ctrlProps/ctrlProp69.xml"/><Relationship Id="rId122" Type="http://schemas.openxmlformats.org/officeDocument/2006/relationships/ctrlProp" Target="../ctrlProps/ctrlProp90.xml"/><Relationship Id="rId143" Type="http://schemas.openxmlformats.org/officeDocument/2006/relationships/ctrlProp" Target="../ctrlProps/ctrlProp111.xml"/><Relationship Id="rId148" Type="http://schemas.openxmlformats.org/officeDocument/2006/relationships/ctrlProp" Target="../ctrlProps/ctrlProp116.xml"/><Relationship Id="rId4" Type="http://schemas.openxmlformats.org/officeDocument/2006/relationships/hyperlink" Target="https://vem.vermont.gov/funding/mitigation/planning" TargetMode="External"/><Relationship Id="rId9" Type="http://schemas.openxmlformats.org/officeDocument/2006/relationships/hyperlink" Target="https://vem.vermont.gov/plans/SHMP" TargetMode="External"/><Relationship Id="rId26" Type="http://schemas.openxmlformats.org/officeDocument/2006/relationships/hyperlink" Target="https://vem.vermont.gov/sites/demhs/files/documents/Sub%20Management%20Costs%20Application%20Template.docx" TargetMode="External"/><Relationship Id="rId47" Type="http://schemas.openxmlformats.org/officeDocument/2006/relationships/ctrlProp" Target="../ctrlProps/ctrlProp15.xml"/><Relationship Id="rId68" Type="http://schemas.openxmlformats.org/officeDocument/2006/relationships/ctrlProp" Target="../ctrlProps/ctrlProp36.xml"/><Relationship Id="rId89" Type="http://schemas.openxmlformats.org/officeDocument/2006/relationships/ctrlProp" Target="../ctrlProps/ctrlProp57.xml"/><Relationship Id="rId112" Type="http://schemas.openxmlformats.org/officeDocument/2006/relationships/ctrlProp" Target="../ctrlProps/ctrlProp80.xml"/><Relationship Id="rId133" Type="http://schemas.openxmlformats.org/officeDocument/2006/relationships/ctrlProp" Target="../ctrlProps/ctrlProp101.xml"/><Relationship Id="rId154" Type="http://schemas.openxmlformats.org/officeDocument/2006/relationships/ctrlProp" Target="../ctrlProps/ctrlProp122.xml"/><Relationship Id="rId16" Type="http://schemas.openxmlformats.org/officeDocument/2006/relationships/hyperlink" Target="https://vem.vermont.gov/content/application-federal-assistance-sf424" TargetMode="External"/><Relationship Id="rId37" Type="http://schemas.openxmlformats.org/officeDocument/2006/relationships/ctrlProp" Target="../ctrlProps/ctrlProp5.xml"/><Relationship Id="rId58" Type="http://schemas.openxmlformats.org/officeDocument/2006/relationships/ctrlProp" Target="../ctrlProps/ctrlProp26.xml"/><Relationship Id="rId79" Type="http://schemas.openxmlformats.org/officeDocument/2006/relationships/ctrlProp" Target="../ctrlProps/ctrlProp47.xml"/><Relationship Id="rId102" Type="http://schemas.openxmlformats.org/officeDocument/2006/relationships/ctrlProp" Target="../ctrlProps/ctrlProp70.xml"/><Relationship Id="rId123" Type="http://schemas.openxmlformats.org/officeDocument/2006/relationships/ctrlProp" Target="../ctrlProps/ctrlProp91.xml"/><Relationship Id="rId144" Type="http://schemas.openxmlformats.org/officeDocument/2006/relationships/ctrlProp" Target="../ctrlProps/ctrlProp112.xml"/><Relationship Id="rId90" Type="http://schemas.openxmlformats.org/officeDocument/2006/relationships/ctrlProp" Target="../ctrlProps/ctrlProp58.xml"/><Relationship Id="rId27" Type="http://schemas.openxmlformats.org/officeDocument/2006/relationships/hyperlink" Target="https://vem.vermont.gov/sites/demhs/files/documents/Sub%20Management%20Costs%20Application%20Template.docx" TargetMode="External"/><Relationship Id="rId48" Type="http://schemas.openxmlformats.org/officeDocument/2006/relationships/ctrlProp" Target="../ctrlProps/ctrlProp16.xml"/><Relationship Id="rId69" Type="http://schemas.openxmlformats.org/officeDocument/2006/relationships/ctrlProp" Target="../ctrlProps/ctrlProp37.xml"/><Relationship Id="rId113" Type="http://schemas.openxmlformats.org/officeDocument/2006/relationships/ctrlProp" Target="../ctrlProps/ctrlProp81.xml"/><Relationship Id="rId134" Type="http://schemas.openxmlformats.org/officeDocument/2006/relationships/ctrlProp" Target="../ctrlProps/ctrlProp10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3"/>
  <sheetViews>
    <sheetView workbookViewId="0">
      <selection activeCell="I25" sqref="I25"/>
    </sheetView>
  </sheetViews>
  <sheetFormatPr defaultColWidth="8.85546875" defaultRowHeight="12.95"/>
  <cols>
    <col min="1" max="1" width="16.42578125" customWidth="1"/>
    <col min="2" max="2" width="37.42578125" customWidth="1"/>
  </cols>
  <sheetData>
    <row r="1" spans="1:5" s="3" customFormat="1">
      <c r="A1" s="3" t="s">
        <v>0</v>
      </c>
    </row>
    <row r="2" spans="1:5" s="3" customFormat="1">
      <c r="A2" s="3" t="s">
        <v>1</v>
      </c>
    </row>
    <row r="3" spans="1:5" s="3" customFormat="1">
      <c r="A3" s="3" t="s">
        <v>2</v>
      </c>
    </row>
    <row r="4" spans="1:5" s="3" customFormat="1">
      <c r="A4" s="3" t="s">
        <v>3</v>
      </c>
    </row>
    <row r="5" spans="1:5" s="3" customFormat="1">
      <c r="B5" s="4"/>
      <c r="C5" s="4"/>
      <c r="D5" s="4"/>
      <c r="E5" s="4"/>
    </row>
    <row r="6" spans="1:5" s="3" customFormat="1">
      <c r="A6" s="3" t="s">
        <v>4</v>
      </c>
      <c r="B6" s="41" t="s">
        <v>5</v>
      </c>
      <c r="C6" s="4"/>
      <c r="D6" s="4"/>
      <c r="E6" s="4"/>
    </row>
    <row r="7" spans="1:5" s="3" customFormat="1"/>
    <row r="8" spans="1:5" s="3" customFormat="1">
      <c r="A8" s="3" t="s">
        <v>6</v>
      </c>
      <c r="B8" s="3" t="s">
        <v>7</v>
      </c>
    </row>
    <row r="10" spans="1:5" ht="141.75" customHeight="1">
      <c r="B10" s="42" t="s">
        <v>8</v>
      </c>
    </row>
    <row r="12" spans="1:5" ht="27.95">
      <c r="B12" s="42" t="s">
        <v>9</v>
      </c>
    </row>
    <row r="14" spans="1:5">
      <c r="B14" s="43" t="s">
        <v>10</v>
      </c>
    </row>
    <row r="16" spans="1:5" s="3" customFormat="1">
      <c r="A16" s="3" t="s">
        <v>11</v>
      </c>
      <c r="B16" s="3" t="s">
        <v>12</v>
      </c>
    </row>
    <row r="18" spans="2:2">
      <c r="B18" s="43" t="s">
        <v>13</v>
      </c>
    </row>
    <row r="20" spans="2:2" ht="56.1">
      <c r="B20" s="42" t="s">
        <v>14</v>
      </c>
    </row>
    <row r="22" spans="2:2" ht="27.95">
      <c r="B22" s="42" t="s">
        <v>15</v>
      </c>
    </row>
    <row r="24" spans="2:2" ht="56.1">
      <c r="B24" s="42" t="s">
        <v>16</v>
      </c>
    </row>
    <row r="26" spans="2:2" ht="27.95">
      <c r="B26" s="42" t="s">
        <v>17</v>
      </c>
    </row>
    <row r="27" spans="2:2" ht="42">
      <c r="B27" s="6" t="s">
        <v>18</v>
      </c>
    </row>
    <row r="29" spans="2:2" ht="56.1">
      <c r="B29" s="42" t="s">
        <v>19</v>
      </c>
    </row>
    <row r="30" spans="2:2">
      <c r="B30" s="5" t="s">
        <v>20</v>
      </c>
    </row>
    <row r="32" spans="2:2" ht="42">
      <c r="B32" s="42" t="s">
        <v>21</v>
      </c>
    </row>
    <row r="33" spans="1:2">
      <c r="B33" s="42"/>
    </row>
    <row r="34" spans="1:2" ht="69.95">
      <c r="B34" s="44" t="s">
        <v>22</v>
      </c>
    </row>
    <row r="36" spans="1:2" s="3" customFormat="1">
      <c r="A36" s="3" t="s">
        <v>23</v>
      </c>
      <c r="B36" s="3" t="s">
        <v>24</v>
      </c>
    </row>
    <row r="38" spans="1:2" ht="27.95">
      <c r="B38" s="42" t="s">
        <v>25</v>
      </c>
    </row>
    <row r="40" spans="1:2">
      <c r="A40" s="3" t="s">
        <v>26</v>
      </c>
      <c r="B40" s="3" t="s">
        <v>27</v>
      </c>
    </row>
    <row r="42" spans="1:2" ht="56.1">
      <c r="B42" s="42" t="s">
        <v>28</v>
      </c>
    </row>
    <row r="43" spans="1:2" ht="56.1">
      <c r="B43" s="42" t="s">
        <v>29</v>
      </c>
    </row>
    <row r="45" spans="1:2" s="3" customFormat="1">
      <c r="A45" s="3" t="s">
        <v>30</v>
      </c>
      <c r="B45" s="3" t="s">
        <v>31</v>
      </c>
    </row>
    <row r="47" spans="1:2">
      <c r="B47" s="43" t="s">
        <v>32</v>
      </c>
    </row>
    <row r="49" spans="1:2">
      <c r="B49" t="s">
        <v>33</v>
      </c>
    </row>
    <row r="51" spans="1:2" ht="69.95">
      <c r="B51" s="7" t="s">
        <v>34</v>
      </c>
    </row>
    <row r="53" spans="1:2" ht="69.95">
      <c r="B53" s="7" t="s">
        <v>35</v>
      </c>
    </row>
    <row r="55" spans="1:2" ht="69.95">
      <c r="B55" s="44" t="s">
        <v>22</v>
      </c>
    </row>
    <row r="57" spans="1:2" ht="69.95">
      <c r="B57" s="7" t="s">
        <v>36</v>
      </c>
    </row>
    <row r="59" spans="1:2">
      <c r="B59" t="s">
        <v>37</v>
      </c>
    </row>
    <row r="61" spans="1:2" s="3" customFormat="1">
      <c r="A61" s="3" t="s">
        <v>38</v>
      </c>
      <c r="B61" s="3" t="s">
        <v>39</v>
      </c>
    </row>
    <row r="63" spans="1:2" ht="42">
      <c r="B63" s="42" t="s">
        <v>40</v>
      </c>
    </row>
    <row r="64" spans="1:2" ht="42">
      <c r="B64" s="44" t="s">
        <v>41</v>
      </c>
    </row>
    <row r="65" spans="1:2" ht="27.95">
      <c r="B65" s="42" t="s">
        <v>42</v>
      </c>
    </row>
    <row r="67" spans="1:2" s="3" customFormat="1">
      <c r="A67" s="3" t="s">
        <v>43</v>
      </c>
      <c r="B67" s="3" t="s">
        <v>44</v>
      </c>
    </row>
    <row r="69" spans="1:2" ht="69.95">
      <c r="B69" s="42" t="s">
        <v>45</v>
      </c>
    </row>
    <row r="70" spans="1:2" ht="27.95">
      <c r="B70" s="8" t="s">
        <v>46</v>
      </c>
    </row>
    <row r="72" spans="1:2" s="3" customFormat="1">
      <c r="A72" s="3" t="s">
        <v>47</v>
      </c>
      <c r="B72" s="3" t="s">
        <v>48</v>
      </c>
    </row>
    <row r="74" spans="1:2" ht="56.1">
      <c r="B74" s="42" t="s">
        <v>49</v>
      </c>
    </row>
    <row r="76" spans="1:2" s="3" customFormat="1">
      <c r="A76" s="3" t="s">
        <v>50</v>
      </c>
      <c r="B76" s="3" t="s">
        <v>51</v>
      </c>
    </row>
    <row r="78" spans="1:2" ht="27.95">
      <c r="B78" s="42" t="s">
        <v>52</v>
      </c>
    </row>
    <row r="81" spans="1:2">
      <c r="A81" s="3" t="s">
        <v>53</v>
      </c>
    </row>
    <row r="83" spans="1:2" ht="42">
      <c r="B83" s="42" t="s">
        <v>54</v>
      </c>
    </row>
  </sheetData>
  <phoneticPr fontId="2" type="noConversion"/>
  <hyperlinks>
    <hyperlink ref="B27" r:id="rId1" xr:uid="{00000000-0004-0000-0100-000000000000}"/>
    <hyperlink ref="B30" r:id="rId2" xr:uid="{00000000-0004-0000-0100-000001000000}"/>
  </hyperlinks>
  <pageMargins left="0.75" right="0.75" top="1" bottom="1" header="0.5" footer="0.5"/>
  <pageSetup orientation="portrait"/>
  <headerFooter alignWithMargins="0"/>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8"/>
  <sheetViews>
    <sheetView tabSelected="1" topLeftCell="A80" zoomScale="130" zoomScaleNormal="130" zoomScaleSheetLayoutView="100" workbookViewId="0">
      <selection activeCell="C83" sqref="C83:L85"/>
    </sheetView>
  </sheetViews>
  <sheetFormatPr defaultColWidth="9.140625" defaultRowHeight="29.25" customHeight="1"/>
  <cols>
    <col min="1" max="1" width="11.42578125" style="1" customWidth="1"/>
    <col min="2" max="3" width="11.140625" style="1" customWidth="1"/>
    <col min="4" max="4" width="11.42578125" style="1" customWidth="1"/>
    <col min="5" max="5" width="10.7109375" style="1" customWidth="1"/>
    <col min="6" max="8" width="11.42578125" style="1" customWidth="1"/>
    <col min="9" max="9" width="10.42578125" style="1" customWidth="1"/>
    <col min="10" max="10" width="16.42578125" style="1" bestFit="1" customWidth="1"/>
    <col min="11" max="11" width="11.7109375" style="1" customWidth="1"/>
    <col min="12" max="12" width="10.42578125" style="1" customWidth="1"/>
    <col min="13" max="250" width="11.42578125" style="1" customWidth="1"/>
    <col min="251" max="16384" width="9.140625" style="1"/>
  </cols>
  <sheetData>
    <row r="1" spans="1:12" ht="77.099999999999994" customHeight="1" thickBot="1">
      <c r="A1" s="485" t="s">
        <v>55</v>
      </c>
      <c r="B1" s="486"/>
      <c r="C1" s="486"/>
      <c r="D1" s="486"/>
      <c r="E1" s="486"/>
      <c r="F1" s="486"/>
      <c r="G1" s="486"/>
      <c r="H1" s="486"/>
      <c r="I1" s="486"/>
      <c r="J1" s="486"/>
      <c r="K1" s="486"/>
      <c r="L1" s="487"/>
    </row>
    <row r="2" spans="1:12" ht="53.1" customHeight="1" thickBot="1">
      <c r="A2" s="92" t="s">
        <v>56</v>
      </c>
      <c r="B2" s="93"/>
      <c r="C2" s="93"/>
      <c r="D2" s="93"/>
      <c r="E2" s="93"/>
      <c r="F2" s="93"/>
      <c r="G2" s="93"/>
      <c r="H2" s="93"/>
      <c r="I2" s="93"/>
      <c r="J2" s="93"/>
      <c r="K2" s="93"/>
      <c r="L2" s="94"/>
    </row>
    <row r="3" spans="1:12" s="18" customFormat="1" ht="29.25" customHeight="1" thickBot="1">
      <c r="A3" s="495"/>
      <c r="B3" s="496"/>
      <c r="C3" s="72" t="s">
        <v>57</v>
      </c>
      <c r="D3" s="16"/>
      <c r="E3" s="17" t="s">
        <v>58</v>
      </c>
      <c r="F3" s="491" t="s">
        <v>59</v>
      </c>
      <c r="G3" s="492"/>
      <c r="H3" s="492"/>
      <c r="I3" s="488"/>
      <c r="J3" s="489"/>
      <c r="K3" s="489"/>
      <c r="L3" s="490"/>
    </row>
    <row r="4" spans="1:12" ht="29.25" customHeight="1" thickBot="1">
      <c r="A4" s="144" t="s">
        <v>60</v>
      </c>
      <c r="B4" s="145"/>
      <c r="C4" s="144" t="s">
        <v>61</v>
      </c>
      <c r="D4" s="442"/>
      <c r="E4" s="442"/>
      <c r="F4" s="442"/>
      <c r="G4" s="442"/>
      <c r="H4" s="442"/>
      <c r="I4" s="442"/>
      <c r="J4" s="442"/>
      <c r="K4" s="442"/>
      <c r="L4" s="145"/>
    </row>
    <row r="5" spans="1:12" ht="33.950000000000003" customHeight="1">
      <c r="A5" s="183" t="s">
        <v>62</v>
      </c>
      <c r="B5" s="184"/>
      <c r="C5" s="184"/>
      <c r="D5" s="185"/>
      <c r="E5" s="503"/>
      <c r="F5" s="503"/>
      <c r="G5" s="503"/>
      <c r="H5" s="503"/>
      <c r="I5" s="503"/>
      <c r="J5" s="503"/>
      <c r="K5" s="503"/>
      <c r="L5" s="504"/>
    </row>
    <row r="6" spans="1:12" ht="61.5" customHeight="1">
      <c r="A6" s="421" t="s">
        <v>63</v>
      </c>
      <c r="B6" s="171"/>
      <c r="C6" s="171"/>
      <c r="D6" s="280"/>
      <c r="E6" s="173"/>
      <c r="F6" s="173"/>
      <c r="G6" s="173"/>
      <c r="H6" s="173"/>
      <c r="I6" s="173"/>
      <c r="J6" s="173"/>
      <c r="K6" s="173"/>
      <c r="L6" s="174"/>
    </row>
    <row r="7" spans="1:12" ht="29.45" customHeight="1" thickBot="1">
      <c r="A7" s="506" t="s">
        <v>64</v>
      </c>
      <c r="B7" s="505"/>
      <c r="C7" s="505"/>
      <c r="D7" s="505"/>
      <c r="E7" s="84" t="s">
        <v>65</v>
      </c>
      <c r="F7" s="505"/>
      <c r="G7" s="505"/>
      <c r="H7" s="507" t="s">
        <v>66</v>
      </c>
      <c r="I7" s="507"/>
      <c r="J7" s="391"/>
      <c r="K7" s="392"/>
      <c r="L7" s="393"/>
    </row>
    <row r="8" spans="1:12" ht="29.1" customHeight="1">
      <c r="A8" s="493" t="s">
        <v>67</v>
      </c>
      <c r="B8" s="494"/>
      <c r="C8" s="172"/>
      <c r="D8" s="173"/>
      <c r="E8" s="173"/>
      <c r="F8" s="173"/>
      <c r="G8" s="173"/>
      <c r="H8" s="173"/>
      <c r="I8" s="173"/>
      <c r="J8" s="173"/>
      <c r="K8" s="173"/>
      <c r="L8" s="174"/>
    </row>
    <row r="9" spans="1:12" ht="42.95" customHeight="1">
      <c r="A9" s="421" t="s">
        <v>68</v>
      </c>
      <c r="B9" s="171"/>
      <c r="C9" s="500" t="s">
        <v>69</v>
      </c>
      <c r="D9" s="500"/>
      <c r="E9" s="425"/>
      <c r="F9" s="426"/>
      <c r="G9" s="426"/>
      <c r="H9" s="426"/>
      <c r="I9" s="426"/>
      <c r="J9" s="426"/>
      <c r="K9" s="426"/>
      <c r="L9" s="427"/>
    </row>
    <row r="10" spans="1:12" ht="20.25" customHeight="1">
      <c r="A10" s="361"/>
      <c r="B10" s="362"/>
      <c r="C10" s="362"/>
      <c r="D10" s="362"/>
      <c r="E10" s="362"/>
      <c r="F10" s="362"/>
      <c r="G10" s="362"/>
      <c r="H10" s="362"/>
      <c r="I10" s="362"/>
      <c r="J10" s="362"/>
      <c r="K10" s="362"/>
      <c r="L10" s="363"/>
    </row>
    <row r="11" spans="1:12" ht="20.25" customHeight="1">
      <c r="A11" s="288" t="s">
        <v>70</v>
      </c>
      <c r="B11" s="284"/>
      <c r="C11" s="284"/>
      <c r="D11" s="284"/>
      <c r="E11" s="284"/>
      <c r="F11" s="284"/>
      <c r="G11" s="284"/>
      <c r="H11" s="284"/>
      <c r="I11" s="284"/>
      <c r="J11" s="284"/>
      <c r="K11" s="284"/>
      <c r="L11" s="309"/>
    </row>
    <row r="12" spans="1:12" ht="84" customHeight="1">
      <c r="A12" s="501" t="s">
        <v>71</v>
      </c>
      <c r="B12" s="502"/>
      <c r="C12" s="497"/>
      <c r="D12" s="498"/>
      <c r="E12" s="498"/>
      <c r="F12" s="498"/>
      <c r="G12" s="498"/>
      <c r="H12" s="498"/>
      <c r="I12" s="498"/>
      <c r="J12" s="498"/>
      <c r="K12" s="498"/>
      <c r="L12" s="499"/>
    </row>
    <row r="13" spans="1:12" ht="89.25" customHeight="1">
      <c r="A13" s="571" t="s">
        <v>72</v>
      </c>
      <c r="B13" s="572"/>
      <c r="C13" s="573"/>
      <c r="D13" s="172"/>
      <c r="E13" s="173"/>
      <c r="F13" s="202"/>
      <c r="G13" s="191" t="s">
        <v>73</v>
      </c>
      <c r="H13" s="171"/>
      <c r="I13" s="280"/>
      <c r="J13" s="172"/>
      <c r="K13" s="173"/>
      <c r="L13" s="174"/>
    </row>
    <row r="14" spans="1:12" ht="72" customHeight="1">
      <c r="A14" s="462" t="s">
        <v>74</v>
      </c>
      <c r="B14" s="463"/>
      <c r="C14" s="38" t="s">
        <v>75</v>
      </c>
      <c r="D14" s="38" t="s">
        <v>76</v>
      </c>
      <c r="E14" s="588" t="s">
        <v>77</v>
      </c>
      <c r="F14" s="589"/>
      <c r="G14" s="589"/>
      <c r="H14" s="589"/>
      <c r="I14" s="589"/>
      <c r="J14" s="589"/>
      <c r="K14" s="589"/>
      <c r="L14" s="590"/>
    </row>
    <row r="15" spans="1:12" ht="81.75" customHeight="1">
      <c r="A15" s="462" t="s">
        <v>78</v>
      </c>
      <c r="B15" s="463"/>
      <c r="C15" s="38" t="s">
        <v>75</v>
      </c>
      <c r="D15" s="38" t="s">
        <v>76</v>
      </c>
      <c r="E15" s="40" t="s">
        <v>79</v>
      </c>
      <c r="F15" s="173"/>
      <c r="G15" s="173"/>
      <c r="H15" s="173"/>
      <c r="I15" s="173"/>
      <c r="J15" s="173"/>
      <c r="K15" s="173"/>
      <c r="L15" s="174"/>
    </row>
    <row r="16" spans="1:12" ht="45.95" customHeight="1">
      <c r="A16" s="462" t="s">
        <v>80</v>
      </c>
      <c r="B16" s="584"/>
      <c r="C16" s="585"/>
      <c r="D16" s="586"/>
      <c r="E16" s="586"/>
      <c r="F16" s="586"/>
      <c r="G16" s="586"/>
      <c r="H16" s="586"/>
      <c r="I16" s="586"/>
      <c r="J16" s="586"/>
      <c r="K16" s="586"/>
      <c r="L16" s="587"/>
    </row>
    <row r="17" spans="1:12" ht="15" customHeight="1">
      <c r="A17" s="361"/>
      <c r="B17" s="362"/>
      <c r="C17" s="464"/>
      <c r="D17" s="464"/>
      <c r="E17" s="362"/>
      <c r="F17" s="362"/>
      <c r="G17" s="362"/>
      <c r="H17" s="362"/>
      <c r="I17" s="362"/>
      <c r="J17" s="362"/>
      <c r="K17" s="362"/>
      <c r="L17" s="363"/>
    </row>
    <row r="18" spans="1:12" ht="15" customHeight="1">
      <c r="A18" s="288" t="s">
        <v>81</v>
      </c>
      <c r="B18" s="284"/>
      <c r="C18" s="284"/>
      <c r="D18" s="284"/>
      <c r="E18" s="284"/>
      <c r="F18" s="284"/>
      <c r="G18" s="284"/>
      <c r="H18" s="284"/>
      <c r="I18" s="284"/>
      <c r="J18" s="284"/>
      <c r="K18" s="284"/>
      <c r="L18" s="309"/>
    </row>
    <row r="19" spans="1:12" ht="15" customHeight="1">
      <c r="A19" s="85" t="s">
        <v>82</v>
      </c>
      <c r="B19" s="172"/>
      <c r="C19" s="173"/>
      <c r="D19" s="173"/>
      <c r="E19" s="173"/>
      <c r="F19" s="173"/>
      <c r="G19" s="173"/>
      <c r="H19" s="173"/>
      <c r="I19" s="173"/>
      <c r="J19" s="173"/>
      <c r="K19" s="173"/>
      <c r="L19" s="174"/>
    </row>
    <row r="20" spans="1:12" ht="15" customHeight="1">
      <c r="A20" s="89" t="s">
        <v>83</v>
      </c>
      <c r="B20" s="172"/>
      <c r="C20" s="173"/>
      <c r="D20" s="173"/>
      <c r="E20" s="173"/>
      <c r="F20" s="173"/>
      <c r="G20" s="173"/>
      <c r="H20" s="173"/>
      <c r="I20" s="173"/>
      <c r="J20" s="173"/>
      <c r="K20" s="173"/>
      <c r="L20" s="174"/>
    </row>
    <row r="21" spans="1:12" ht="15" customHeight="1">
      <c r="A21" s="288" t="s">
        <v>84</v>
      </c>
      <c r="B21" s="289"/>
      <c r="C21" s="172"/>
      <c r="D21" s="173"/>
      <c r="E21" s="173"/>
      <c r="F21" s="173"/>
      <c r="G21" s="173"/>
      <c r="H21" s="173"/>
      <c r="I21" s="173"/>
      <c r="J21" s="173"/>
      <c r="K21" s="173"/>
      <c r="L21" s="174"/>
    </row>
    <row r="22" spans="1:12" ht="15" customHeight="1">
      <c r="A22" s="288" t="s">
        <v>85</v>
      </c>
      <c r="B22" s="285"/>
      <c r="C22" s="172"/>
      <c r="D22" s="173"/>
      <c r="E22" s="173"/>
      <c r="F22" s="173"/>
      <c r="G22" s="173"/>
      <c r="H22" s="173"/>
      <c r="I22" s="173"/>
      <c r="J22" s="173"/>
      <c r="K22" s="173"/>
      <c r="L22" s="174"/>
    </row>
    <row r="23" spans="1:12" ht="15" customHeight="1">
      <c r="A23" s="288" t="s">
        <v>86</v>
      </c>
      <c r="B23" s="285"/>
      <c r="C23" s="254"/>
      <c r="D23" s="255"/>
      <c r="E23" s="255"/>
      <c r="F23" s="256"/>
      <c r="G23" s="283" t="s">
        <v>87</v>
      </c>
      <c r="H23" s="285"/>
      <c r="I23" s="283"/>
      <c r="J23" s="284"/>
      <c r="K23" s="284"/>
      <c r="L23" s="309"/>
    </row>
    <row r="24" spans="1:12" ht="15" customHeight="1">
      <c r="A24" s="288" t="s">
        <v>88</v>
      </c>
      <c r="B24" s="285"/>
      <c r="C24" s="397"/>
      <c r="D24" s="398"/>
      <c r="E24" s="398"/>
      <c r="F24" s="398"/>
      <c r="G24" s="398"/>
      <c r="H24" s="398"/>
      <c r="I24" s="398"/>
      <c r="J24" s="398"/>
      <c r="K24" s="398"/>
      <c r="L24" s="399"/>
    </row>
    <row r="25" spans="1:12" ht="15" customHeight="1">
      <c r="A25" s="361"/>
      <c r="B25" s="362"/>
      <c r="C25" s="362"/>
      <c r="D25" s="362"/>
      <c r="E25" s="362"/>
      <c r="F25" s="362"/>
      <c r="G25" s="362"/>
      <c r="H25" s="362"/>
      <c r="I25" s="362"/>
      <c r="J25" s="362"/>
      <c r="K25" s="362"/>
      <c r="L25" s="363"/>
    </row>
    <row r="26" spans="1:12" ht="15" customHeight="1">
      <c r="A26" s="288" t="s">
        <v>89</v>
      </c>
      <c r="B26" s="284"/>
      <c r="C26" s="284"/>
      <c r="D26" s="284"/>
      <c r="E26" s="284"/>
      <c r="F26" s="284"/>
      <c r="G26" s="284"/>
      <c r="H26" s="284"/>
      <c r="I26" s="284"/>
      <c r="J26" s="284"/>
      <c r="K26" s="284"/>
      <c r="L26" s="309"/>
    </row>
    <row r="27" spans="1:12" ht="15" customHeight="1">
      <c r="A27" s="85" t="s">
        <v>82</v>
      </c>
      <c r="B27" s="172"/>
      <c r="C27" s="173"/>
      <c r="D27" s="173"/>
      <c r="E27" s="173"/>
      <c r="F27" s="173"/>
      <c r="G27" s="173"/>
      <c r="H27" s="173"/>
      <c r="I27" s="173"/>
      <c r="J27" s="173"/>
      <c r="K27" s="173"/>
      <c r="L27" s="174"/>
    </row>
    <row r="28" spans="1:12" ht="15" customHeight="1">
      <c r="A28" s="89" t="s">
        <v>83</v>
      </c>
      <c r="B28" s="172"/>
      <c r="C28" s="173"/>
      <c r="D28" s="173"/>
      <c r="E28" s="173"/>
      <c r="F28" s="173"/>
      <c r="G28" s="173"/>
      <c r="H28" s="173"/>
      <c r="I28" s="173"/>
      <c r="J28" s="173"/>
      <c r="K28" s="173"/>
      <c r="L28" s="174"/>
    </row>
    <row r="29" spans="1:12" ht="15" customHeight="1">
      <c r="A29" s="288" t="s">
        <v>84</v>
      </c>
      <c r="B29" s="289"/>
      <c r="C29" s="172"/>
      <c r="D29" s="173"/>
      <c r="E29" s="173"/>
      <c r="F29" s="173"/>
      <c r="G29" s="173"/>
      <c r="H29" s="173"/>
      <c r="I29" s="173"/>
      <c r="J29" s="173"/>
      <c r="K29" s="173"/>
      <c r="L29" s="174"/>
    </row>
    <row r="30" spans="1:12" ht="15" customHeight="1">
      <c r="A30" s="288" t="s">
        <v>85</v>
      </c>
      <c r="B30" s="285"/>
      <c r="C30" s="172"/>
      <c r="D30" s="173"/>
      <c r="E30" s="173"/>
      <c r="F30" s="173"/>
      <c r="G30" s="173"/>
      <c r="H30" s="173"/>
      <c r="I30" s="173"/>
      <c r="J30" s="173"/>
      <c r="K30" s="173"/>
      <c r="L30" s="174"/>
    </row>
    <row r="31" spans="1:12" ht="15" customHeight="1">
      <c r="A31" s="288" t="s">
        <v>86</v>
      </c>
      <c r="B31" s="285"/>
      <c r="C31" s="254"/>
      <c r="D31" s="255"/>
      <c r="E31" s="255"/>
      <c r="F31" s="256"/>
      <c r="G31" s="283" t="s">
        <v>87</v>
      </c>
      <c r="H31" s="285"/>
      <c r="I31" s="283"/>
      <c r="J31" s="284"/>
      <c r="K31" s="284"/>
      <c r="L31" s="309"/>
    </row>
    <row r="32" spans="1:12" ht="15" customHeight="1">
      <c r="A32" s="288" t="s">
        <v>88</v>
      </c>
      <c r="B32" s="285"/>
      <c r="C32" s="397"/>
      <c r="D32" s="398"/>
      <c r="E32" s="398"/>
      <c r="F32" s="398"/>
      <c r="G32" s="398"/>
      <c r="H32" s="398"/>
      <c r="I32" s="398"/>
      <c r="J32" s="398"/>
      <c r="K32" s="398"/>
      <c r="L32" s="399"/>
    </row>
    <row r="33" spans="1:12" ht="15" customHeight="1">
      <c r="A33" s="328"/>
      <c r="B33" s="329"/>
      <c r="C33" s="329"/>
      <c r="D33" s="329"/>
      <c r="E33" s="329"/>
      <c r="F33" s="329"/>
      <c r="G33" s="329"/>
      <c r="H33" s="329"/>
      <c r="I33" s="329"/>
      <c r="J33" s="329"/>
      <c r="K33" s="329"/>
      <c r="L33" s="330"/>
    </row>
    <row r="34" spans="1:12" ht="15" customHeight="1">
      <c r="A34" s="288" t="s">
        <v>90</v>
      </c>
      <c r="B34" s="284"/>
      <c r="C34" s="284"/>
      <c r="D34" s="284"/>
      <c r="E34" s="284"/>
      <c r="F34" s="284"/>
      <c r="G34" s="284"/>
      <c r="H34" s="284"/>
      <c r="I34" s="284"/>
      <c r="J34" s="284"/>
      <c r="K34" s="284"/>
      <c r="L34" s="309"/>
    </row>
    <row r="35" spans="1:12" ht="15" customHeight="1">
      <c r="A35" s="85" t="s">
        <v>82</v>
      </c>
      <c r="B35" s="106"/>
      <c r="C35" s="107"/>
      <c r="D35" s="107"/>
      <c r="E35" s="107"/>
      <c r="F35" s="107"/>
      <c r="G35" s="107"/>
      <c r="H35" s="107"/>
      <c r="I35" s="107"/>
      <c r="J35" s="107"/>
      <c r="K35" s="107"/>
      <c r="L35" s="290"/>
    </row>
    <row r="36" spans="1:12" ht="15" customHeight="1">
      <c r="A36" s="89" t="s">
        <v>83</v>
      </c>
      <c r="B36" s="106"/>
      <c r="C36" s="107"/>
      <c r="D36" s="107"/>
      <c r="E36" s="107"/>
      <c r="F36" s="107"/>
      <c r="G36" s="107"/>
      <c r="H36" s="107"/>
      <c r="I36" s="107"/>
      <c r="J36" s="107"/>
      <c r="K36" s="107"/>
      <c r="L36" s="290"/>
    </row>
    <row r="37" spans="1:12" ht="15" customHeight="1">
      <c r="A37" s="288" t="s">
        <v>84</v>
      </c>
      <c r="B37" s="289"/>
      <c r="C37" s="106"/>
      <c r="D37" s="107"/>
      <c r="E37" s="107"/>
      <c r="F37" s="107"/>
      <c r="G37" s="107"/>
      <c r="H37" s="107"/>
      <c r="I37" s="107"/>
      <c r="J37" s="107"/>
      <c r="K37" s="107"/>
      <c r="L37" s="290"/>
    </row>
    <row r="38" spans="1:12" ht="15" customHeight="1">
      <c r="A38" s="288" t="s">
        <v>85</v>
      </c>
      <c r="B38" s="285"/>
      <c r="C38" s="106"/>
      <c r="D38" s="107"/>
      <c r="E38" s="107"/>
      <c r="F38" s="107"/>
      <c r="G38" s="107"/>
      <c r="H38" s="107"/>
      <c r="I38" s="107"/>
      <c r="J38" s="107"/>
      <c r="K38" s="107"/>
      <c r="L38" s="290"/>
    </row>
    <row r="39" spans="1:12" ht="15" customHeight="1">
      <c r="A39" s="288" t="s">
        <v>86</v>
      </c>
      <c r="B39" s="285"/>
      <c r="C39" s="254"/>
      <c r="D39" s="255"/>
      <c r="E39" s="255"/>
      <c r="F39" s="256"/>
      <c r="G39" s="283" t="s">
        <v>87</v>
      </c>
      <c r="H39" s="285"/>
      <c r="I39" s="283"/>
      <c r="J39" s="284"/>
      <c r="K39" s="284"/>
      <c r="L39" s="309"/>
    </row>
    <row r="40" spans="1:12" ht="15" customHeight="1" thickBot="1">
      <c r="A40" s="288" t="s">
        <v>88</v>
      </c>
      <c r="B40" s="285"/>
      <c r="C40" s="397"/>
      <c r="D40" s="398"/>
      <c r="E40" s="398" t="s">
        <v>91</v>
      </c>
      <c r="F40" s="398"/>
      <c r="G40" s="398"/>
      <c r="H40" s="398"/>
      <c r="I40" s="398"/>
      <c r="J40" s="398"/>
      <c r="K40" s="398"/>
      <c r="L40" s="399"/>
    </row>
    <row r="41" spans="1:12" ht="23.25" customHeight="1" thickBot="1">
      <c r="A41" s="144" t="s">
        <v>11</v>
      </c>
      <c r="B41" s="145"/>
      <c r="C41" s="247" t="s">
        <v>92</v>
      </c>
      <c r="D41" s="248"/>
      <c r="E41" s="248"/>
      <c r="F41" s="248"/>
      <c r="G41" s="248"/>
      <c r="H41" s="248"/>
      <c r="I41" s="248"/>
      <c r="J41" s="248"/>
      <c r="K41" s="248"/>
      <c r="L41" s="249"/>
    </row>
    <row r="42" spans="1:12" ht="72" customHeight="1" thickBot="1">
      <c r="A42" s="470" t="s">
        <v>93</v>
      </c>
      <c r="B42" s="471"/>
      <c r="C42" s="471"/>
      <c r="D42" s="471"/>
      <c r="E42" s="471"/>
      <c r="F42" s="471"/>
      <c r="G42" s="471"/>
      <c r="H42" s="471"/>
      <c r="I42" s="471"/>
      <c r="J42" s="472"/>
      <c r="K42" s="19" t="s">
        <v>75</v>
      </c>
      <c r="L42" s="20" t="s">
        <v>76</v>
      </c>
    </row>
    <row r="43" spans="1:12" ht="14.25" customHeight="1">
      <c r="A43" s="473"/>
      <c r="B43" s="474"/>
      <c r="C43" s="474"/>
      <c r="D43" s="474"/>
      <c r="E43" s="474"/>
      <c r="F43" s="474"/>
      <c r="G43" s="474"/>
      <c r="H43" s="474"/>
      <c r="I43" s="474"/>
      <c r="J43" s="474"/>
      <c r="K43" s="474"/>
      <c r="L43" s="475"/>
    </row>
    <row r="44" spans="1:12" ht="18.75" customHeight="1">
      <c r="A44" s="409" t="s">
        <v>94</v>
      </c>
      <c r="B44" s="410"/>
      <c r="C44" s="411"/>
      <c r="D44" s="476" t="s">
        <v>95</v>
      </c>
      <c r="E44" s="477"/>
      <c r="F44" s="477"/>
      <c r="G44" s="477"/>
      <c r="H44" s="477"/>
      <c r="I44" s="477"/>
      <c r="J44" s="478"/>
      <c r="K44" s="21" t="s">
        <v>75</v>
      </c>
      <c r="L44" s="22" t="s">
        <v>76</v>
      </c>
    </row>
    <row r="45" spans="1:12" ht="19.5" customHeight="1">
      <c r="A45" s="412"/>
      <c r="B45" s="413"/>
      <c r="C45" s="414"/>
      <c r="D45" s="476" t="s">
        <v>96</v>
      </c>
      <c r="E45" s="477"/>
      <c r="F45" s="477"/>
      <c r="G45" s="477"/>
      <c r="H45" s="477"/>
      <c r="I45" s="477"/>
      <c r="J45" s="478"/>
      <c r="K45" s="23" t="s">
        <v>75</v>
      </c>
      <c r="L45" s="24" t="s">
        <v>76</v>
      </c>
    </row>
    <row r="46" spans="1:12" ht="33" customHeight="1" thickBot="1">
      <c r="A46" s="415"/>
      <c r="B46" s="416"/>
      <c r="C46" s="417"/>
      <c r="D46" s="418" t="s">
        <v>97</v>
      </c>
      <c r="E46" s="419"/>
      <c r="F46" s="419"/>
      <c r="G46" s="419"/>
      <c r="H46" s="419"/>
      <c r="I46" s="419"/>
      <c r="J46" s="420"/>
      <c r="K46" s="25" t="s">
        <v>75</v>
      </c>
      <c r="L46" s="26" t="s">
        <v>76</v>
      </c>
    </row>
    <row r="47" spans="1:12" ht="17.25" customHeight="1">
      <c r="A47" s="465" t="s">
        <v>98</v>
      </c>
      <c r="B47" s="466"/>
      <c r="C47" s="466"/>
      <c r="D47" s="466"/>
      <c r="E47" s="466"/>
      <c r="F47" s="466"/>
      <c r="G47" s="466"/>
      <c r="H47" s="466"/>
      <c r="I47" s="466"/>
      <c r="J47" s="467"/>
      <c r="K47" s="27" t="s">
        <v>75</v>
      </c>
      <c r="L47" s="28" t="s">
        <v>76</v>
      </c>
    </row>
    <row r="48" spans="1:12" ht="15" customHeight="1">
      <c r="A48" s="434" t="s">
        <v>99</v>
      </c>
      <c r="B48" s="435"/>
      <c r="C48" s="435"/>
      <c r="D48" s="435"/>
      <c r="E48" s="435"/>
      <c r="F48" s="436"/>
      <c r="G48" s="479" t="s">
        <v>100</v>
      </c>
      <c r="H48" s="480"/>
      <c r="I48" s="480"/>
      <c r="J48" s="480"/>
      <c r="K48" s="480"/>
      <c r="L48" s="481"/>
    </row>
    <row r="49" spans="1:12" ht="61.5" customHeight="1">
      <c r="A49" s="421" t="s">
        <v>101</v>
      </c>
      <c r="B49" s="171"/>
      <c r="C49" s="280"/>
      <c r="D49" s="422"/>
      <c r="E49" s="423"/>
      <c r="F49" s="424"/>
      <c r="G49" s="482" t="s">
        <v>102</v>
      </c>
      <c r="H49" s="483"/>
      <c r="I49" s="483"/>
      <c r="J49" s="483"/>
      <c r="K49" s="484"/>
      <c r="L49" s="29" t="s">
        <v>75</v>
      </c>
    </row>
    <row r="50" spans="1:12" ht="61.5" customHeight="1">
      <c r="A50" s="421" t="s">
        <v>103</v>
      </c>
      <c r="B50" s="171"/>
      <c r="C50" s="280"/>
      <c r="D50" s="422"/>
      <c r="E50" s="423"/>
      <c r="F50" s="424"/>
      <c r="G50" s="425"/>
      <c r="H50" s="426"/>
      <c r="I50" s="426"/>
      <c r="J50" s="426"/>
      <c r="K50" s="426"/>
      <c r="L50" s="427"/>
    </row>
    <row r="51" spans="1:12" ht="78.95" customHeight="1">
      <c r="A51" s="211" t="s">
        <v>104</v>
      </c>
      <c r="B51" s="212"/>
      <c r="C51" s="437"/>
      <c r="D51" s="403"/>
      <c r="E51" s="404"/>
      <c r="F51" s="404"/>
      <c r="G51" s="404"/>
      <c r="H51" s="404"/>
      <c r="I51" s="404"/>
      <c r="J51" s="404"/>
      <c r="K51" s="404"/>
      <c r="L51" s="405"/>
    </row>
    <row r="52" spans="1:12" ht="108.95" customHeight="1" thickBot="1">
      <c r="A52" s="382" t="s">
        <v>105</v>
      </c>
      <c r="B52" s="225"/>
      <c r="C52" s="226"/>
      <c r="D52" s="440"/>
      <c r="E52" s="440"/>
      <c r="F52" s="440"/>
      <c r="G52" s="440"/>
      <c r="H52" s="440"/>
      <c r="I52" s="440"/>
      <c r="J52" s="440"/>
      <c r="K52" s="440"/>
      <c r="L52" s="441"/>
    </row>
    <row r="53" spans="1:12" ht="108.95" customHeight="1" thickBot="1">
      <c r="A53" s="428" t="s">
        <v>106</v>
      </c>
      <c r="B53" s="429"/>
      <c r="C53" s="430"/>
      <c r="D53" s="431" t="s">
        <v>107</v>
      </c>
      <c r="E53" s="432"/>
      <c r="F53" s="432"/>
      <c r="G53" s="432"/>
      <c r="H53" s="432"/>
      <c r="I53" s="432"/>
      <c r="J53" s="432"/>
      <c r="K53" s="432"/>
      <c r="L53" s="433"/>
    </row>
    <row r="54" spans="1:12" ht="23.25" customHeight="1" thickBot="1">
      <c r="A54" s="144" t="s">
        <v>108</v>
      </c>
      <c r="B54" s="145"/>
      <c r="C54" s="144" t="s">
        <v>12</v>
      </c>
      <c r="D54" s="442"/>
      <c r="E54" s="442"/>
      <c r="F54" s="442"/>
      <c r="G54" s="442"/>
      <c r="H54" s="442"/>
      <c r="I54" s="442"/>
      <c r="J54" s="442"/>
      <c r="K54" s="442"/>
      <c r="L54" s="145"/>
    </row>
    <row r="55" spans="1:12" ht="29.25" customHeight="1">
      <c r="A55" s="364" t="s">
        <v>109</v>
      </c>
      <c r="B55" s="365"/>
      <c r="C55" s="370"/>
      <c r="D55" s="371"/>
      <c r="E55" s="371"/>
      <c r="F55" s="371"/>
      <c r="G55" s="371"/>
      <c r="H55" s="371"/>
      <c r="I55" s="371"/>
      <c r="J55" s="371"/>
      <c r="K55" s="371"/>
      <c r="L55" s="372"/>
    </row>
    <row r="56" spans="1:12" ht="29.25" customHeight="1">
      <c r="A56" s="366"/>
      <c r="B56" s="367"/>
      <c r="C56" s="373"/>
      <c r="D56" s="374"/>
      <c r="E56" s="374"/>
      <c r="F56" s="374"/>
      <c r="G56" s="374"/>
      <c r="H56" s="374"/>
      <c r="I56" s="374"/>
      <c r="J56" s="374"/>
      <c r="K56" s="374"/>
      <c r="L56" s="375"/>
    </row>
    <row r="57" spans="1:12" ht="29.25" customHeight="1" thickBot="1">
      <c r="A57" s="368"/>
      <c r="B57" s="369"/>
      <c r="C57" s="376"/>
      <c r="D57" s="377"/>
      <c r="E57" s="377"/>
      <c r="F57" s="377"/>
      <c r="G57" s="377"/>
      <c r="H57" s="377"/>
      <c r="I57" s="377"/>
      <c r="J57" s="377"/>
      <c r="K57" s="377"/>
      <c r="L57" s="378"/>
    </row>
    <row r="58" spans="1:12" ht="21" customHeight="1">
      <c r="A58" s="291" t="s">
        <v>110</v>
      </c>
      <c r="B58" s="292"/>
      <c r="C58" s="293"/>
      <c r="D58" s="300"/>
      <c r="E58" s="301"/>
      <c r="F58" s="301"/>
      <c r="G58" s="301"/>
      <c r="H58" s="301"/>
      <c r="I58" s="301"/>
      <c r="J58" s="301"/>
      <c r="K58" s="301"/>
      <c r="L58" s="302"/>
    </row>
    <row r="59" spans="1:12" ht="29.25" customHeight="1">
      <c r="A59" s="294"/>
      <c r="B59" s="295"/>
      <c r="C59" s="296"/>
      <c r="D59" s="303"/>
      <c r="E59" s="304"/>
      <c r="F59" s="304"/>
      <c r="G59" s="304"/>
      <c r="H59" s="304"/>
      <c r="I59" s="304"/>
      <c r="J59" s="304"/>
      <c r="K59" s="304"/>
      <c r="L59" s="305"/>
    </row>
    <row r="60" spans="1:12" ht="75.95" customHeight="1">
      <c r="A60" s="297"/>
      <c r="B60" s="298"/>
      <c r="C60" s="299"/>
      <c r="D60" s="306"/>
      <c r="E60" s="307"/>
      <c r="F60" s="307"/>
      <c r="G60" s="307"/>
      <c r="H60" s="307"/>
      <c r="I60" s="307"/>
      <c r="J60" s="307"/>
      <c r="K60" s="307"/>
      <c r="L60" s="308"/>
    </row>
    <row r="61" spans="1:12" ht="66.95" customHeight="1">
      <c r="A61" s="394" t="s">
        <v>111</v>
      </c>
      <c r="B61" s="395"/>
      <c r="C61" s="395"/>
      <c r="D61" s="396"/>
      <c r="E61" s="191" t="s">
        <v>112</v>
      </c>
      <c r="F61" s="285"/>
      <c r="G61" s="443"/>
      <c r="H61" s="445"/>
      <c r="I61" s="438" t="s">
        <v>113</v>
      </c>
      <c r="J61" s="439"/>
      <c r="K61" s="443"/>
      <c r="L61" s="444"/>
    </row>
    <row r="62" spans="1:12" ht="66.95" customHeight="1" thickBot="1">
      <c r="A62" s="382" t="s">
        <v>114</v>
      </c>
      <c r="B62" s="225"/>
      <c r="C62" s="225"/>
      <c r="D62" s="226"/>
      <c r="E62" s="391"/>
      <c r="F62" s="392"/>
      <c r="G62" s="392"/>
      <c r="H62" s="392"/>
      <c r="I62" s="392"/>
      <c r="J62" s="392"/>
      <c r="K62" s="392"/>
      <c r="L62" s="393"/>
    </row>
    <row r="63" spans="1:12" ht="44.1" customHeight="1" thickBot="1">
      <c r="A63" s="581" t="s">
        <v>115</v>
      </c>
      <c r="B63" s="582"/>
      <c r="C63" s="582"/>
      <c r="D63" s="582"/>
      <c r="E63" s="582"/>
      <c r="F63" s="582"/>
      <c r="G63" s="582"/>
      <c r="H63" s="582"/>
      <c r="I63" s="582"/>
      <c r="J63" s="583"/>
      <c r="K63" s="30" t="s">
        <v>75</v>
      </c>
      <c r="L63" s="31" t="s">
        <v>76</v>
      </c>
    </row>
    <row r="64" spans="1:12" ht="44.1" customHeight="1" thickBot="1">
      <c r="A64" s="383" t="s">
        <v>116</v>
      </c>
      <c r="B64" s="384"/>
      <c r="C64" s="384"/>
      <c r="D64" s="385"/>
      <c r="E64" s="386"/>
      <c r="F64" s="386"/>
      <c r="G64" s="386"/>
      <c r="H64" s="386"/>
      <c r="I64" s="386"/>
      <c r="J64" s="386"/>
      <c r="K64" s="386"/>
      <c r="L64" s="387"/>
    </row>
    <row r="65" spans="1:12" ht="36" customHeight="1" thickBot="1">
      <c r="A65" s="581" t="s">
        <v>117</v>
      </c>
      <c r="B65" s="582"/>
      <c r="C65" s="582"/>
      <c r="D65" s="582"/>
      <c r="E65" s="582"/>
      <c r="F65" s="582"/>
      <c r="G65" s="582"/>
      <c r="H65" s="582"/>
      <c r="I65" s="582"/>
      <c r="J65" s="583"/>
      <c r="K65" s="30" t="s">
        <v>75</v>
      </c>
      <c r="L65" s="31" t="s">
        <v>76</v>
      </c>
    </row>
    <row r="66" spans="1:12" ht="36" customHeight="1" thickBot="1">
      <c r="A66" s="52" t="s">
        <v>118</v>
      </c>
      <c r="B66" s="468"/>
      <c r="C66" s="384"/>
      <c r="D66" s="384"/>
      <c r="E66" s="384"/>
      <c r="F66" s="384"/>
      <c r="G66" s="384"/>
      <c r="H66" s="384"/>
      <c r="I66" s="384"/>
      <c r="J66" s="384"/>
      <c r="K66" s="384"/>
      <c r="L66" s="469"/>
    </row>
    <row r="67" spans="1:12" ht="45.95" customHeight="1" thickBot="1">
      <c r="A67" s="388" t="s">
        <v>119</v>
      </c>
      <c r="B67" s="389"/>
      <c r="C67" s="389"/>
      <c r="D67" s="390"/>
      <c r="E67" s="386"/>
      <c r="F67" s="386"/>
      <c r="G67" s="386"/>
      <c r="H67" s="386"/>
      <c r="I67" s="386"/>
      <c r="J67" s="386"/>
      <c r="K67" s="386"/>
      <c r="L67" s="387"/>
    </row>
    <row r="68" spans="1:12" ht="29.25" customHeight="1">
      <c r="A68" s="379" t="s">
        <v>120</v>
      </c>
      <c r="B68" s="380"/>
      <c r="C68" s="380"/>
      <c r="D68" s="380"/>
      <c r="E68" s="380"/>
      <c r="F68" s="380"/>
      <c r="G68" s="380"/>
      <c r="H68" s="380"/>
      <c r="I68" s="380"/>
      <c r="J68" s="380"/>
      <c r="K68" s="380"/>
      <c r="L68" s="381"/>
    </row>
    <row r="69" spans="1:12" ht="30">
      <c r="A69" s="90" t="s">
        <v>121</v>
      </c>
      <c r="B69" s="191" t="s">
        <v>122</v>
      </c>
      <c r="C69" s="280"/>
      <c r="D69" s="191" t="s">
        <v>123</v>
      </c>
      <c r="E69" s="171"/>
      <c r="F69" s="171"/>
      <c r="G69" s="191" t="s">
        <v>123</v>
      </c>
      <c r="H69" s="171"/>
      <c r="I69" s="171"/>
      <c r="J69" s="11" t="s">
        <v>124</v>
      </c>
      <c r="K69" s="191" t="s">
        <v>125</v>
      </c>
      <c r="L69" s="192"/>
    </row>
    <row r="70" spans="1:12" ht="39.950000000000003" customHeight="1">
      <c r="A70" s="32"/>
      <c r="B70" s="172"/>
      <c r="C70" s="202"/>
      <c r="D70" s="172"/>
      <c r="E70" s="173"/>
      <c r="F70" s="202"/>
      <c r="G70" s="172"/>
      <c r="H70" s="173"/>
      <c r="I70" s="202"/>
      <c r="J70" s="33"/>
      <c r="K70" s="172"/>
      <c r="L70" s="174"/>
    </row>
    <row r="71" spans="1:12" ht="39.950000000000003" customHeight="1">
      <c r="A71" s="32"/>
      <c r="B71" s="172"/>
      <c r="C71" s="202"/>
      <c r="D71" s="172"/>
      <c r="E71" s="173"/>
      <c r="F71" s="202"/>
      <c r="G71" s="172"/>
      <c r="H71" s="173"/>
      <c r="I71" s="202"/>
      <c r="J71" s="33"/>
      <c r="K71" s="172"/>
      <c r="L71" s="174"/>
    </row>
    <row r="72" spans="1:12" ht="39.950000000000003" customHeight="1" thickBot="1">
      <c r="A72" s="70"/>
      <c r="B72" s="446"/>
      <c r="C72" s="448"/>
      <c r="D72" s="446"/>
      <c r="E72" s="447"/>
      <c r="F72" s="448"/>
      <c r="G72" s="446"/>
      <c r="H72" s="447"/>
      <c r="I72" s="448"/>
      <c r="J72" s="71"/>
      <c r="K72" s="446"/>
      <c r="L72" s="508"/>
    </row>
    <row r="73" spans="1:12" ht="36" customHeight="1" thickBot="1">
      <c r="A73" s="151" t="s">
        <v>126</v>
      </c>
      <c r="B73" s="152"/>
      <c r="C73" s="459"/>
      <c r="D73" s="460"/>
      <c r="E73" s="460"/>
      <c r="F73" s="460"/>
      <c r="G73" s="460"/>
      <c r="H73" s="460"/>
      <c r="I73" s="461"/>
      <c r="J73" s="69" t="s">
        <v>127</v>
      </c>
      <c r="K73" s="286">
        <f>SUM(K70:K72)</f>
        <v>0</v>
      </c>
      <c r="L73" s="287"/>
    </row>
    <row r="74" spans="1:12" ht="29.25" customHeight="1" thickBot="1">
      <c r="A74" s="144" t="s">
        <v>26</v>
      </c>
      <c r="B74" s="145"/>
      <c r="C74" s="247" t="s">
        <v>27</v>
      </c>
      <c r="D74" s="248"/>
      <c r="E74" s="248"/>
      <c r="F74" s="248"/>
      <c r="G74" s="248"/>
      <c r="H74" s="248"/>
      <c r="I74" s="248"/>
      <c r="J74" s="248"/>
      <c r="K74" s="248"/>
      <c r="L74" s="249"/>
    </row>
    <row r="75" spans="1:12" ht="29.25" customHeight="1">
      <c r="A75" s="456" t="s">
        <v>128</v>
      </c>
      <c r="B75" s="457"/>
      <c r="C75" s="457"/>
      <c r="D75" s="457"/>
      <c r="E75" s="457"/>
      <c r="F75" s="457"/>
      <c r="G75" s="457"/>
      <c r="H75" s="457"/>
      <c r="I75" s="457"/>
      <c r="J75" s="457"/>
      <c r="K75" s="457"/>
      <c r="L75" s="458"/>
    </row>
    <row r="76" spans="1:12" ht="27.95" customHeight="1">
      <c r="A76" s="281" t="s">
        <v>128</v>
      </c>
      <c r="B76" s="282"/>
      <c r="C76" s="283" t="s">
        <v>129</v>
      </c>
      <c r="D76" s="284"/>
      <c r="E76" s="285"/>
      <c r="F76" s="283" t="s">
        <v>130</v>
      </c>
      <c r="G76" s="284"/>
      <c r="H76" s="284"/>
      <c r="I76" s="284"/>
      <c r="J76" s="284"/>
      <c r="K76" s="284"/>
      <c r="L76" s="309"/>
    </row>
    <row r="77" spans="1:12" ht="48" customHeight="1">
      <c r="A77" s="394" t="s">
        <v>131</v>
      </c>
      <c r="B77" s="396"/>
      <c r="C77" s="406"/>
      <c r="D77" s="407"/>
      <c r="E77" s="408"/>
      <c r="F77" s="11" t="s">
        <v>132</v>
      </c>
      <c r="G77" s="449"/>
      <c r="H77" s="449"/>
      <c r="I77" s="449"/>
      <c r="J77" s="449"/>
      <c r="K77" s="449"/>
      <c r="L77" s="450"/>
    </row>
    <row r="78" spans="1:12" ht="51" customHeight="1">
      <c r="A78" s="394" t="s">
        <v>133</v>
      </c>
      <c r="B78" s="396"/>
      <c r="C78" s="406"/>
      <c r="D78" s="407"/>
      <c r="E78" s="408"/>
      <c r="F78" s="11" t="s">
        <v>132</v>
      </c>
      <c r="G78" s="449"/>
      <c r="H78" s="449"/>
      <c r="I78" s="449"/>
      <c r="J78" s="449"/>
      <c r="K78" s="449"/>
      <c r="L78" s="450"/>
    </row>
    <row r="79" spans="1:12" ht="47.1" customHeight="1">
      <c r="A79" s="521" t="s">
        <v>134</v>
      </c>
      <c r="B79" s="522"/>
      <c r="C79" s="519" t="s">
        <v>135</v>
      </c>
      <c r="D79" s="519"/>
      <c r="E79" s="519"/>
      <c r="F79" s="11" t="s">
        <v>132</v>
      </c>
      <c r="G79" s="449"/>
      <c r="H79" s="449"/>
      <c r="I79" s="449"/>
      <c r="J79" s="449"/>
      <c r="K79" s="449"/>
      <c r="L79" s="450"/>
    </row>
    <row r="80" spans="1:12" ht="51" customHeight="1">
      <c r="A80" s="451" t="s">
        <v>136</v>
      </c>
      <c r="B80" s="452"/>
      <c r="C80" s="453"/>
      <c r="D80" s="454"/>
      <c r="E80" s="454"/>
      <c r="F80" s="454"/>
      <c r="G80" s="454"/>
      <c r="H80" s="454"/>
      <c r="I80" s="454"/>
      <c r="J80" s="454"/>
      <c r="K80" s="454"/>
      <c r="L80" s="455"/>
    </row>
    <row r="81" spans="1:12" ht="21.95" customHeight="1" thickBot="1">
      <c r="A81" s="400" t="s">
        <v>137</v>
      </c>
      <c r="B81" s="401"/>
      <c r="C81" s="401"/>
      <c r="D81" s="401"/>
      <c r="E81" s="401"/>
      <c r="F81" s="401"/>
      <c r="G81" s="401"/>
      <c r="H81" s="401"/>
      <c r="I81" s="401"/>
      <c r="J81" s="401"/>
      <c r="K81" s="401"/>
      <c r="L81" s="402"/>
    </row>
    <row r="82" spans="1:12" ht="29.25" customHeight="1" thickBot="1">
      <c r="A82" s="144" t="s">
        <v>30</v>
      </c>
      <c r="B82" s="145"/>
      <c r="C82" s="247" t="s">
        <v>138</v>
      </c>
      <c r="D82" s="248"/>
      <c r="E82" s="248"/>
      <c r="F82" s="248"/>
      <c r="G82" s="248"/>
      <c r="H82" s="248"/>
      <c r="I82" s="248"/>
      <c r="J82" s="248"/>
      <c r="K82" s="248"/>
      <c r="L82" s="249"/>
    </row>
    <row r="83" spans="1:12" ht="29.25" customHeight="1">
      <c r="A83" s="214" t="s">
        <v>139</v>
      </c>
      <c r="B83" s="367"/>
      <c r="C83" s="609" t="s">
        <v>140</v>
      </c>
      <c r="D83" s="511"/>
      <c r="E83" s="511"/>
      <c r="F83" s="511"/>
      <c r="G83" s="511"/>
      <c r="H83" s="511"/>
      <c r="I83" s="511"/>
      <c r="J83" s="511"/>
      <c r="K83" s="511"/>
      <c r="L83" s="512"/>
    </row>
    <row r="84" spans="1:12" ht="24.95" customHeight="1">
      <c r="A84" s="366"/>
      <c r="B84" s="367"/>
      <c r="C84" s="510"/>
      <c r="D84" s="511"/>
      <c r="E84" s="511"/>
      <c r="F84" s="511"/>
      <c r="G84" s="511"/>
      <c r="H84" s="511"/>
      <c r="I84" s="511"/>
      <c r="J84" s="511"/>
      <c r="K84" s="511"/>
      <c r="L84" s="512"/>
    </row>
    <row r="85" spans="1:12" ht="386.25" customHeight="1">
      <c r="A85" s="520"/>
      <c r="B85" s="289"/>
      <c r="C85" s="513"/>
      <c r="D85" s="514"/>
      <c r="E85" s="514"/>
      <c r="F85" s="514"/>
      <c r="G85" s="514"/>
      <c r="H85" s="514"/>
      <c r="I85" s="514"/>
      <c r="J85" s="514"/>
      <c r="K85" s="514"/>
      <c r="L85" s="515"/>
    </row>
    <row r="86" spans="1:12" ht="74.099999999999994" customHeight="1">
      <c r="A86" s="509" t="s">
        <v>141</v>
      </c>
      <c r="B86" s="509"/>
      <c r="C86" s="509"/>
      <c r="D86" s="509"/>
      <c r="E86" s="172"/>
      <c r="F86" s="173"/>
      <c r="G86" s="173"/>
      <c r="H86" s="173"/>
      <c r="I86" s="173"/>
      <c r="J86" s="173"/>
      <c r="K86" s="173"/>
      <c r="L86" s="174"/>
    </row>
    <row r="87" spans="1:12" ht="84" customHeight="1">
      <c r="A87" s="175" t="s">
        <v>142</v>
      </c>
      <c r="B87" s="176"/>
      <c r="C87" s="176"/>
      <c r="D87" s="176"/>
      <c r="E87" s="172"/>
      <c r="F87" s="173"/>
      <c r="G87" s="173"/>
      <c r="H87" s="173"/>
      <c r="I87" s="173"/>
      <c r="J87" s="173"/>
      <c r="K87" s="173"/>
      <c r="L87" s="174"/>
    </row>
    <row r="88" spans="1:12" ht="75.95" customHeight="1">
      <c r="A88" s="175" t="s">
        <v>143</v>
      </c>
      <c r="B88" s="176"/>
      <c r="C88" s="176"/>
      <c r="D88" s="176"/>
      <c r="E88" s="172"/>
      <c r="F88" s="173"/>
      <c r="G88" s="173"/>
      <c r="H88" s="173"/>
      <c r="I88" s="173"/>
      <c r="J88" s="173"/>
      <c r="K88" s="173"/>
      <c r="L88" s="174"/>
    </row>
    <row r="89" spans="1:12" ht="57.95" customHeight="1">
      <c r="A89" s="171" t="s">
        <v>144</v>
      </c>
      <c r="B89" s="171"/>
      <c r="C89" s="171"/>
      <c r="D89" s="171"/>
      <c r="E89" s="172"/>
      <c r="F89" s="173"/>
      <c r="G89" s="173"/>
      <c r="H89" s="173"/>
      <c r="I89" s="173"/>
      <c r="J89" s="173"/>
      <c r="K89" s="173"/>
      <c r="L89" s="174"/>
    </row>
    <row r="90" spans="1:12" ht="70.5" customHeight="1">
      <c r="A90" s="171" t="s">
        <v>145</v>
      </c>
      <c r="B90" s="171"/>
      <c r="C90" s="171"/>
      <c r="D90" s="171"/>
      <c r="E90" s="172"/>
      <c r="F90" s="173"/>
      <c r="G90" s="173"/>
      <c r="H90" s="173"/>
      <c r="I90" s="173"/>
      <c r="J90" s="173"/>
      <c r="K90" s="173"/>
      <c r="L90" s="174"/>
    </row>
    <row r="91" spans="1:12" ht="70.5" customHeight="1">
      <c r="A91" s="171" t="s">
        <v>146</v>
      </c>
      <c r="B91" s="171"/>
      <c r="C91" s="171"/>
      <c r="D91" s="171"/>
      <c r="E91" s="172"/>
      <c r="F91" s="173"/>
      <c r="G91" s="173"/>
      <c r="H91" s="173"/>
      <c r="I91" s="173"/>
      <c r="J91" s="173"/>
      <c r="K91" s="173"/>
      <c r="L91" s="174"/>
    </row>
    <row r="92" spans="1:12" ht="27" customHeight="1">
      <c r="A92" s="456" t="s">
        <v>147</v>
      </c>
      <c r="B92" s="457"/>
      <c r="C92" s="457"/>
      <c r="D92" s="457"/>
      <c r="E92" s="457"/>
      <c r="F92" s="457"/>
      <c r="G92" s="457"/>
      <c r="H92" s="457"/>
      <c r="I92" s="457"/>
      <c r="J92" s="457"/>
      <c r="K92" s="457"/>
      <c r="L92" s="458"/>
    </row>
    <row r="93" spans="1:12" ht="87.95" customHeight="1">
      <c r="A93" s="210" t="s">
        <v>148</v>
      </c>
      <c r="B93" s="210"/>
      <c r="C93" s="39" t="s">
        <v>76</v>
      </c>
      <c r="D93" s="39" t="s">
        <v>149</v>
      </c>
      <c r="E93" s="39" t="s">
        <v>150</v>
      </c>
      <c r="F93" s="250" t="s">
        <v>151</v>
      </c>
      <c r="G93" s="195"/>
      <c r="H93" s="173"/>
      <c r="I93" s="173"/>
      <c r="J93" s="173"/>
      <c r="K93" s="173"/>
      <c r="L93" s="174"/>
    </row>
    <row r="94" spans="1:12" ht="66" customHeight="1">
      <c r="A94" s="171" t="s">
        <v>152</v>
      </c>
      <c r="B94" s="171"/>
      <c r="C94" s="171"/>
      <c r="D94" s="171"/>
      <c r="E94" s="172"/>
      <c r="F94" s="173"/>
      <c r="G94" s="173"/>
      <c r="H94" s="173"/>
      <c r="I94" s="173"/>
      <c r="J94" s="173"/>
      <c r="K94" s="173"/>
      <c r="L94" s="174"/>
    </row>
    <row r="95" spans="1:12" ht="120.95" customHeight="1">
      <c r="A95" s="210" t="s">
        <v>153</v>
      </c>
      <c r="B95" s="210"/>
      <c r="C95" s="39" t="s">
        <v>76</v>
      </c>
      <c r="D95" s="39" t="s">
        <v>149</v>
      </c>
      <c r="E95" s="39" t="s">
        <v>150</v>
      </c>
      <c r="F95" s="250" t="s">
        <v>154</v>
      </c>
      <c r="G95" s="195"/>
      <c r="H95" s="173"/>
      <c r="I95" s="173"/>
      <c r="J95" s="173"/>
      <c r="K95" s="173"/>
      <c r="L95" s="174"/>
    </row>
    <row r="96" spans="1:12" ht="66" customHeight="1">
      <c r="A96" s="171" t="s">
        <v>155</v>
      </c>
      <c r="B96" s="171"/>
      <c r="C96" s="171"/>
      <c r="D96" s="171"/>
      <c r="E96" s="172"/>
      <c r="F96" s="173"/>
      <c r="G96" s="173"/>
      <c r="H96" s="173"/>
      <c r="I96" s="173"/>
      <c r="J96" s="173"/>
      <c r="K96" s="173"/>
      <c r="L96" s="174"/>
    </row>
    <row r="97" spans="1:12" ht="66" customHeight="1">
      <c r="A97" s="171" t="s">
        <v>156</v>
      </c>
      <c r="B97" s="171"/>
      <c r="C97" s="171"/>
      <c r="D97" s="171"/>
      <c r="E97" s="172"/>
      <c r="F97" s="173"/>
      <c r="G97" s="173"/>
      <c r="H97" s="173"/>
      <c r="I97" s="173"/>
      <c r="J97" s="173"/>
      <c r="K97" s="173"/>
      <c r="L97" s="174"/>
    </row>
    <row r="98" spans="1:12" ht="24" customHeight="1" thickBot="1">
      <c r="A98" s="576" t="s">
        <v>157</v>
      </c>
      <c r="B98" s="577"/>
      <c r="C98" s="577"/>
      <c r="D98" s="577"/>
      <c r="E98" s="577"/>
      <c r="F98" s="577"/>
      <c r="G98" s="577"/>
      <c r="H98" s="577"/>
      <c r="I98" s="577"/>
      <c r="J98" s="577"/>
      <c r="K98" s="577"/>
      <c r="L98" s="578"/>
    </row>
    <row r="99" spans="1:12" ht="24" customHeight="1" thickBot="1">
      <c r="A99" s="95" t="s">
        <v>158</v>
      </c>
      <c r="B99" s="96"/>
      <c r="C99" s="96"/>
      <c r="D99" s="96"/>
      <c r="E99" s="96"/>
      <c r="F99" s="96"/>
      <c r="G99" s="96"/>
      <c r="H99" s="96"/>
      <c r="I99" s="96"/>
      <c r="J99" s="96"/>
      <c r="K99" s="96"/>
      <c r="L99" s="97"/>
    </row>
    <row r="100" spans="1:12" ht="105" customHeight="1">
      <c r="A100" s="516" t="s">
        <v>159</v>
      </c>
      <c r="B100" s="517"/>
      <c r="C100" s="517"/>
      <c r="D100" s="517"/>
      <c r="E100" s="517"/>
      <c r="F100" s="518"/>
      <c r="G100" s="78" t="s">
        <v>160</v>
      </c>
      <c r="H100" s="91" t="s">
        <v>161</v>
      </c>
      <c r="I100" s="79" t="s">
        <v>162</v>
      </c>
      <c r="J100" s="91" t="s">
        <v>163</v>
      </c>
      <c r="K100" s="284" t="s">
        <v>164</v>
      </c>
      <c r="L100" s="309"/>
    </row>
    <row r="101" spans="1:12" ht="33.950000000000003" customHeight="1">
      <c r="A101" s="193" t="s">
        <v>165</v>
      </c>
      <c r="B101" s="194"/>
      <c r="C101" s="194"/>
      <c r="D101" s="194"/>
      <c r="E101" s="194"/>
      <c r="F101" s="195"/>
      <c r="G101" s="53"/>
      <c r="H101" s="76">
        <v>1</v>
      </c>
      <c r="I101" s="83">
        <v>3</v>
      </c>
      <c r="J101" s="83">
        <v>3</v>
      </c>
      <c r="K101" s="191" t="s">
        <v>166</v>
      </c>
      <c r="L101" s="192"/>
    </row>
    <row r="102" spans="1:12" ht="36.950000000000003" customHeight="1">
      <c r="A102" s="193" t="s">
        <v>167</v>
      </c>
      <c r="B102" s="194"/>
      <c r="C102" s="194"/>
      <c r="D102" s="194"/>
      <c r="E102" s="194"/>
      <c r="F102" s="195"/>
      <c r="G102" s="53"/>
      <c r="H102" s="76">
        <v>4</v>
      </c>
      <c r="I102" s="83"/>
      <c r="J102" s="83"/>
      <c r="K102" s="191" t="s">
        <v>166</v>
      </c>
      <c r="L102" s="192"/>
    </row>
    <row r="103" spans="1:12" ht="36" customHeight="1">
      <c r="A103" s="193" t="s">
        <v>168</v>
      </c>
      <c r="B103" s="194"/>
      <c r="C103" s="194"/>
      <c r="D103" s="194"/>
      <c r="E103" s="194"/>
      <c r="F103" s="195"/>
      <c r="G103" s="53"/>
      <c r="H103" s="76"/>
      <c r="I103" s="83"/>
      <c r="J103" s="83"/>
      <c r="K103" s="191" t="s">
        <v>166</v>
      </c>
      <c r="L103" s="192"/>
    </row>
    <row r="104" spans="1:12" ht="38.1" customHeight="1">
      <c r="A104" s="193" t="s">
        <v>169</v>
      </c>
      <c r="B104" s="194"/>
      <c r="C104" s="194"/>
      <c r="D104" s="194"/>
      <c r="E104" s="194"/>
      <c r="F104" s="195"/>
      <c r="G104" s="33"/>
      <c r="H104" s="76"/>
      <c r="I104" s="83"/>
      <c r="J104" s="83"/>
      <c r="K104" s="191" t="s">
        <v>166</v>
      </c>
      <c r="L104" s="192"/>
    </row>
    <row r="105" spans="1:12" ht="29.25" customHeight="1">
      <c r="A105" s="193" t="s">
        <v>170</v>
      </c>
      <c r="B105" s="194"/>
      <c r="C105" s="194"/>
      <c r="D105" s="194"/>
      <c r="E105" s="194"/>
      <c r="F105" s="195"/>
      <c r="G105" s="33"/>
      <c r="H105" s="76"/>
      <c r="I105" s="83"/>
      <c r="J105" s="83">
        <v>3</v>
      </c>
      <c r="K105" s="191" t="s">
        <v>166</v>
      </c>
      <c r="L105" s="192"/>
    </row>
    <row r="106" spans="1:12" ht="29.25" customHeight="1">
      <c r="A106" s="193"/>
      <c r="B106" s="194"/>
      <c r="C106" s="194"/>
      <c r="D106" s="194"/>
      <c r="E106" s="194"/>
      <c r="F106" s="195"/>
      <c r="G106" s="53"/>
      <c r="H106" s="76"/>
      <c r="I106" s="83"/>
      <c r="J106" s="83"/>
      <c r="K106" s="191" t="s">
        <v>166</v>
      </c>
      <c r="L106" s="192"/>
    </row>
    <row r="107" spans="1:12" ht="29.25" customHeight="1">
      <c r="A107" s="193"/>
      <c r="B107" s="194"/>
      <c r="C107" s="194"/>
      <c r="D107" s="194"/>
      <c r="E107" s="194"/>
      <c r="F107" s="195"/>
      <c r="G107" s="33"/>
      <c r="H107" s="76"/>
      <c r="I107" s="83"/>
      <c r="J107" s="83"/>
      <c r="K107" s="191" t="s">
        <v>166</v>
      </c>
      <c r="L107" s="192"/>
    </row>
    <row r="108" spans="1:12" ht="29.25" customHeight="1" thickBot="1">
      <c r="A108" s="596" t="s">
        <v>171</v>
      </c>
      <c r="B108" s="597"/>
      <c r="C108" s="597"/>
      <c r="D108" s="597"/>
      <c r="E108" s="597"/>
      <c r="F108" s="597"/>
      <c r="G108" s="597"/>
      <c r="H108" s="598"/>
      <c r="I108" s="34"/>
      <c r="J108" s="54"/>
      <c r="K108" s="594" t="s">
        <v>166</v>
      </c>
      <c r="L108" s="595"/>
    </row>
    <row r="109" spans="1:12" ht="33" customHeight="1">
      <c r="A109" s="591" t="s">
        <v>172</v>
      </c>
      <c r="B109" s="592"/>
      <c r="C109" s="592"/>
      <c r="D109" s="592"/>
      <c r="E109" s="592"/>
      <c r="F109" s="592"/>
      <c r="G109" s="592"/>
      <c r="H109" s="592"/>
      <c r="I109" s="592"/>
      <c r="J109" s="592"/>
      <c r="K109" s="592"/>
      <c r="L109" s="593"/>
    </row>
    <row r="110" spans="1:12" ht="48.95" customHeight="1">
      <c r="A110" s="251" t="s">
        <v>173</v>
      </c>
      <c r="B110" s="252"/>
      <c r="C110" s="252"/>
      <c r="D110" s="252"/>
      <c r="E110" s="252"/>
      <c r="F110" s="252"/>
      <c r="G110" s="252"/>
      <c r="H110" s="252"/>
      <c r="I110" s="252"/>
      <c r="J110" s="252"/>
      <c r="K110" s="252"/>
      <c r="L110" s="253"/>
    </row>
    <row r="111" spans="1:12" ht="66" customHeight="1" thickBot="1">
      <c r="A111" s="177" t="s">
        <v>174</v>
      </c>
      <c r="B111" s="178"/>
      <c r="C111" s="178"/>
      <c r="D111" s="179"/>
      <c r="E111" s="180"/>
      <c r="F111" s="181"/>
      <c r="G111" s="181"/>
      <c r="H111" s="181"/>
      <c r="I111" s="181"/>
      <c r="J111" s="181"/>
      <c r="K111" s="181"/>
      <c r="L111" s="182"/>
    </row>
    <row r="112" spans="1:12" ht="41.25" customHeight="1" thickBot="1">
      <c r="A112" s="144" t="s">
        <v>38</v>
      </c>
      <c r="B112" s="145"/>
      <c r="C112" s="247" t="s">
        <v>175</v>
      </c>
      <c r="D112" s="248"/>
      <c r="E112" s="248"/>
      <c r="F112" s="248"/>
      <c r="G112" s="248"/>
      <c r="H112" s="248"/>
      <c r="I112" s="248"/>
      <c r="J112" s="248"/>
      <c r="K112" s="248"/>
      <c r="L112" s="249"/>
    </row>
    <row r="113" spans="1:13" ht="38.1" customHeight="1">
      <c r="A113" s="196" t="s">
        <v>176</v>
      </c>
      <c r="B113" s="197"/>
      <c r="C113" s="197"/>
      <c r="D113" s="197"/>
      <c r="E113" s="197"/>
      <c r="F113" s="198"/>
      <c r="G113" s="86" t="s">
        <v>177</v>
      </c>
      <c r="H113" s="242" t="s">
        <v>178</v>
      </c>
      <c r="I113" s="243"/>
      <c r="J113" s="244"/>
      <c r="K113" s="191" t="s">
        <v>179</v>
      </c>
      <c r="L113" s="192"/>
    </row>
    <row r="114" spans="1:13" ht="64.5" customHeight="1">
      <c r="A114" s="199" t="s">
        <v>180</v>
      </c>
      <c r="B114" s="200"/>
      <c r="C114" s="200"/>
      <c r="D114" s="200"/>
      <c r="E114" s="200"/>
      <c r="F114" s="201"/>
      <c r="G114" s="73" t="s">
        <v>181</v>
      </c>
      <c r="H114" s="172"/>
      <c r="I114" s="173"/>
      <c r="J114" s="202"/>
      <c r="K114" s="245"/>
      <c r="L114" s="246"/>
    </row>
    <row r="115" spans="1:13" ht="33.950000000000003">
      <c r="A115" s="193" t="s">
        <v>167</v>
      </c>
      <c r="B115" s="194"/>
      <c r="C115" s="194"/>
      <c r="D115" s="194"/>
      <c r="E115" s="194"/>
      <c r="F115" s="195"/>
      <c r="G115" s="83" t="s">
        <v>182</v>
      </c>
      <c r="H115" s="172"/>
      <c r="I115" s="173"/>
      <c r="J115" s="202"/>
      <c r="K115" s="245"/>
      <c r="L115" s="246"/>
    </row>
    <row r="116" spans="1:13" ht="33.950000000000003">
      <c r="A116" s="193" t="s">
        <v>183</v>
      </c>
      <c r="B116" s="194"/>
      <c r="C116" s="194"/>
      <c r="D116" s="194"/>
      <c r="E116" s="194"/>
      <c r="F116" s="195"/>
      <c r="G116" s="83" t="s">
        <v>182</v>
      </c>
      <c r="H116" s="172"/>
      <c r="I116" s="173"/>
      <c r="J116" s="202"/>
      <c r="K116" s="245"/>
      <c r="L116" s="246"/>
    </row>
    <row r="117" spans="1:13" ht="41.1" customHeight="1">
      <c r="A117" s="193" t="s">
        <v>169</v>
      </c>
      <c r="B117" s="194"/>
      <c r="C117" s="194"/>
      <c r="D117" s="194"/>
      <c r="E117" s="194"/>
      <c r="F117" s="195"/>
      <c r="G117" s="80" t="s">
        <v>182</v>
      </c>
      <c r="H117" s="172"/>
      <c r="I117" s="173"/>
      <c r="J117" s="202"/>
      <c r="K117" s="245"/>
      <c r="L117" s="246"/>
    </row>
    <row r="118" spans="1:13" ht="30.95" customHeight="1">
      <c r="A118" s="193"/>
      <c r="B118" s="194"/>
      <c r="C118" s="194"/>
      <c r="D118" s="194"/>
      <c r="E118" s="194"/>
      <c r="F118" s="195"/>
      <c r="G118" s="80"/>
      <c r="H118" s="172"/>
      <c r="I118" s="173"/>
      <c r="J118" s="202"/>
      <c r="K118" s="245"/>
      <c r="L118" s="246"/>
    </row>
    <row r="119" spans="1:13" ht="29.25" customHeight="1">
      <c r="A119" s="269"/>
      <c r="B119" s="173"/>
      <c r="C119" s="173"/>
      <c r="D119" s="173"/>
      <c r="E119" s="173"/>
      <c r="F119" s="173"/>
      <c r="G119" s="35"/>
      <c r="H119" s="172"/>
      <c r="I119" s="173"/>
      <c r="J119" s="202"/>
      <c r="K119" s="245"/>
      <c r="L119" s="246"/>
    </row>
    <row r="120" spans="1:13" ht="29.25" customHeight="1">
      <c r="A120" s="269"/>
      <c r="B120" s="173"/>
      <c r="C120" s="173"/>
      <c r="D120" s="173"/>
      <c r="E120" s="173"/>
      <c r="F120" s="173"/>
      <c r="G120" s="35"/>
      <c r="H120" s="172"/>
      <c r="I120" s="173"/>
      <c r="J120" s="202"/>
      <c r="K120" s="245"/>
      <c r="L120" s="246"/>
    </row>
    <row r="121" spans="1:13" ht="29.25" customHeight="1">
      <c r="A121" s="269"/>
      <c r="B121" s="173"/>
      <c r="C121" s="173"/>
      <c r="D121" s="173"/>
      <c r="E121" s="173"/>
      <c r="F121" s="173"/>
      <c r="G121" s="35"/>
      <c r="H121" s="172"/>
      <c r="I121" s="173"/>
      <c r="J121" s="202"/>
      <c r="K121" s="245"/>
      <c r="L121" s="246"/>
    </row>
    <row r="122" spans="1:13" ht="54" customHeight="1" thickBot="1">
      <c r="A122" s="272" t="s">
        <v>184</v>
      </c>
      <c r="B122" s="178"/>
      <c r="C122" s="178"/>
      <c r="D122" s="178"/>
      <c r="E122" s="178"/>
      <c r="F122" s="178"/>
      <c r="G122" s="178"/>
      <c r="H122" s="178"/>
      <c r="I122" s="178"/>
      <c r="J122" s="10" t="s">
        <v>185</v>
      </c>
      <c r="K122" s="273">
        <f>SUM(K114:K121)</f>
        <v>0</v>
      </c>
      <c r="L122" s="274"/>
    </row>
    <row r="123" spans="1:13" ht="30" customHeight="1" thickBot="1">
      <c r="A123" s="203" t="s">
        <v>186</v>
      </c>
      <c r="B123" s="204"/>
      <c r="C123" s="204"/>
      <c r="D123" s="204"/>
      <c r="E123" s="204"/>
      <c r="F123" s="204"/>
      <c r="G123" s="204"/>
      <c r="H123" s="204"/>
      <c r="I123" s="204"/>
      <c r="J123" s="205"/>
      <c r="K123" s="205"/>
      <c r="L123" s="206"/>
      <c r="M123" s="9"/>
    </row>
    <row r="124" spans="1:13" ht="36" customHeight="1" thickBot="1">
      <c r="A124" s="207" t="s">
        <v>187</v>
      </c>
      <c r="B124" s="208"/>
      <c r="C124" s="208"/>
      <c r="D124" s="208"/>
      <c r="E124" s="208"/>
      <c r="F124" s="208"/>
      <c r="G124" s="208"/>
      <c r="H124" s="208"/>
      <c r="I124" s="208"/>
      <c r="J124" s="208"/>
      <c r="K124" s="208"/>
      <c r="L124" s="209"/>
      <c r="M124" s="9"/>
    </row>
    <row r="125" spans="1:13" s="2" customFormat="1" ht="30" customHeight="1">
      <c r="A125" s="261" t="s">
        <v>188</v>
      </c>
      <c r="B125" s="262"/>
      <c r="C125" s="58">
        <f>C126+C127</f>
        <v>1</v>
      </c>
      <c r="D125" s="263" t="s">
        <v>185</v>
      </c>
      <c r="E125" s="264"/>
      <c r="F125" s="265"/>
      <c r="G125" s="257" t="s">
        <v>189</v>
      </c>
      <c r="H125" s="258"/>
      <c r="I125" s="258"/>
      <c r="J125" s="312">
        <f>K122</f>
        <v>0</v>
      </c>
      <c r="K125" s="313"/>
      <c r="L125" s="314"/>
      <c r="M125" s="9"/>
    </row>
    <row r="126" spans="1:13" s="2" customFormat="1" ht="55.5" customHeight="1">
      <c r="A126" s="270" t="s">
        <v>190</v>
      </c>
      <c r="B126" s="271"/>
      <c r="C126" s="36">
        <v>0.75</v>
      </c>
      <c r="D126" s="275" t="s">
        <v>191</v>
      </c>
      <c r="E126" s="276"/>
      <c r="F126" s="277"/>
      <c r="G126" s="259" t="s">
        <v>192</v>
      </c>
      <c r="H126" s="260"/>
      <c r="I126" s="260"/>
      <c r="J126" s="266">
        <f>C126*J125</f>
        <v>0</v>
      </c>
      <c r="K126" s="267"/>
      <c r="L126" s="268"/>
      <c r="M126" s="9"/>
    </row>
    <row r="127" spans="1:13" s="2" customFormat="1" ht="44.1" customHeight="1" thickBot="1">
      <c r="A127" s="146" t="s">
        <v>193</v>
      </c>
      <c r="B127" s="147"/>
      <c r="C127" s="56">
        <v>0.25</v>
      </c>
      <c r="D127" s="343" t="s">
        <v>194</v>
      </c>
      <c r="E127" s="344"/>
      <c r="F127" s="147"/>
      <c r="G127" s="237" t="s">
        <v>195</v>
      </c>
      <c r="H127" s="238"/>
      <c r="I127" s="238"/>
      <c r="J127" s="156">
        <f>C127*J125</f>
        <v>0</v>
      </c>
      <c r="K127" s="157"/>
      <c r="L127" s="158"/>
      <c r="M127" s="9"/>
    </row>
    <row r="128" spans="1:13" s="2" customFormat="1" ht="36.75" customHeight="1" thickBot="1">
      <c r="A128" s="98" t="s">
        <v>196</v>
      </c>
      <c r="B128" s="99"/>
      <c r="C128" s="99"/>
      <c r="D128" s="99"/>
      <c r="E128" s="57" t="s">
        <v>76</v>
      </c>
      <c r="F128" s="57" t="s">
        <v>149</v>
      </c>
      <c r="G128" s="100" t="s">
        <v>197</v>
      </c>
      <c r="H128" s="101"/>
      <c r="I128" s="101"/>
      <c r="J128" s="101"/>
      <c r="K128" s="101"/>
      <c r="L128" s="102"/>
      <c r="M128" s="9"/>
    </row>
    <row r="129" spans="1:13" s="2" customFormat="1" ht="54.95" customHeight="1" thickBot="1">
      <c r="A129" s="159" t="s">
        <v>198</v>
      </c>
      <c r="B129" s="160"/>
      <c r="C129" s="37">
        <v>0.05</v>
      </c>
      <c r="D129" s="161" t="s">
        <v>199</v>
      </c>
      <c r="E129" s="162"/>
      <c r="F129" s="163"/>
      <c r="G129" s="164" t="s">
        <v>200</v>
      </c>
      <c r="H129" s="165"/>
      <c r="I129" s="165"/>
      <c r="J129" s="168">
        <v>0</v>
      </c>
      <c r="K129" s="169"/>
      <c r="L129" s="170"/>
      <c r="M129" s="1"/>
    </row>
    <row r="130" spans="1:13" s="2" customFormat="1" ht="30" customHeight="1" thickBot="1">
      <c r="A130" s="347" t="s">
        <v>201</v>
      </c>
      <c r="B130" s="348"/>
      <c r="C130" s="348"/>
      <c r="D130" s="348"/>
      <c r="E130" s="348"/>
      <c r="F130" s="348"/>
      <c r="G130" s="348"/>
      <c r="H130" s="348"/>
      <c r="I130" s="348"/>
      <c r="J130" s="348"/>
      <c r="K130" s="348"/>
      <c r="L130" s="349"/>
      <c r="M130" s="9"/>
    </row>
    <row r="131" spans="1:13" s="2" customFormat="1" ht="51.95" customHeight="1">
      <c r="A131" s="183" t="s">
        <v>202</v>
      </c>
      <c r="B131" s="184"/>
      <c r="C131" s="185"/>
      <c r="D131" s="186" t="s">
        <v>203</v>
      </c>
      <c r="E131" s="184"/>
      <c r="F131" s="185"/>
      <c r="G131" s="187" t="s">
        <v>204</v>
      </c>
      <c r="H131" s="188"/>
      <c r="I131" s="189"/>
      <c r="J131" s="186" t="s">
        <v>205</v>
      </c>
      <c r="K131" s="184"/>
      <c r="L131" s="190"/>
      <c r="M131" s="9"/>
    </row>
    <row r="132" spans="1:13" s="2" customFormat="1" ht="35.1" customHeight="1">
      <c r="A132" s="124"/>
      <c r="B132" s="107"/>
      <c r="C132" s="108"/>
      <c r="D132" s="154"/>
      <c r="E132" s="155"/>
      <c r="F132" s="155"/>
      <c r="G132" s="326" t="e">
        <f>D132/D135</f>
        <v>#DIV/0!</v>
      </c>
      <c r="H132" s="327"/>
      <c r="I132" s="327"/>
      <c r="J132" s="141"/>
      <c r="K132" s="142"/>
      <c r="L132" s="143"/>
      <c r="M132" s="9"/>
    </row>
    <row r="133" spans="1:13" s="2" customFormat="1" ht="35.1" customHeight="1">
      <c r="A133" s="124"/>
      <c r="B133" s="107"/>
      <c r="C133" s="108"/>
      <c r="D133" s="154"/>
      <c r="E133" s="155"/>
      <c r="F133" s="155"/>
      <c r="G133" s="326" t="e">
        <f>D133/D135</f>
        <v>#DIV/0!</v>
      </c>
      <c r="H133" s="327"/>
      <c r="I133" s="327"/>
      <c r="J133" s="141"/>
      <c r="K133" s="142"/>
      <c r="L133" s="143"/>
      <c r="M133" s="9"/>
    </row>
    <row r="134" spans="1:13" s="2" customFormat="1" ht="35.1" customHeight="1">
      <c r="A134" s="124"/>
      <c r="B134" s="107"/>
      <c r="C134" s="108"/>
      <c r="D134" s="154"/>
      <c r="E134" s="155"/>
      <c r="F134" s="155"/>
      <c r="G134" s="326" t="e">
        <f>D134/D135</f>
        <v>#DIV/0!</v>
      </c>
      <c r="H134" s="327"/>
      <c r="I134" s="327"/>
      <c r="J134" s="141"/>
      <c r="K134" s="142"/>
      <c r="L134" s="143"/>
      <c r="M134" s="9"/>
    </row>
    <row r="135" spans="1:13" s="2" customFormat="1" ht="35.1" customHeight="1" thickBot="1">
      <c r="A135" s="151" t="s">
        <v>206</v>
      </c>
      <c r="B135" s="152"/>
      <c r="C135" s="153"/>
      <c r="D135" s="324">
        <f>SUM(D132:F134)</f>
        <v>0</v>
      </c>
      <c r="E135" s="325"/>
      <c r="F135" s="325"/>
      <c r="G135" s="166" t="e">
        <f>SUM(G132:I134)</f>
        <v>#DIV/0!</v>
      </c>
      <c r="H135" s="167"/>
      <c r="I135" s="167"/>
      <c r="J135" s="148"/>
      <c r="K135" s="149"/>
      <c r="L135" s="150"/>
      <c r="M135" s="9"/>
    </row>
    <row r="136" spans="1:13" s="2" customFormat="1" ht="24" customHeight="1" thickBot="1">
      <c r="A136" s="144" t="s">
        <v>43</v>
      </c>
      <c r="B136" s="145"/>
      <c r="C136" s="247" t="s">
        <v>207</v>
      </c>
      <c r="D136" s="248"/>
      <c r="E136" s="248"/>
      <c r="F136" s="248"/>
      <c r="G136" s="248"/>
      <c r="H136" s="248"/>
      <c r="I136" s="248"/>
      <c r="J136" s="248"/>
      <c r="K136" s="248"/>
      <c r="L136" s="249"/>
      <c r="M136" s="9"/>
    </row>
    <row r="137" spans="1:13" s="2" customFormat="1" ht="39.950000000000003" customHeight="1" thickBot="1">
      <c r="A137" s="356" t="s">
        <v>208</v>
      </c>
      <c r="B137" s="357"/>
      <c r="C137" s="357"/>
      <c r="D137" s="357"/>
      <c r="E137" s="357"/>
      <c r="F137" s="357"/>
      <c r="G137" s="357"/>
      <c r="H137" s="357"/>
      <c r="I137" s="357"/>
      <c r="J137" s="357"/>
      <c r="K137" s="357"/>
      <c r="L137" s="358"/>
      <c r="M137" s="9"/>
    </row>
    <row r="138" spans="1:13" s="2" customFormat="1" ht="33.950000000000003" customHeight="1">
      <c r="A138" s="134"/>
      <c r="B138" s="135"/>
      <c r="C138" s="135"/>
      <c r="D138" s="136" t="s">
        <v>209</v>
      </c>
      <c r="E138" s="137"/>
      <c r="F138" s="137"/>
      <c r="G138" s="137"/>
      <c r="H138" s="137"/>
      <c r="I138" s="137"/>
      <c r="J138" s="137"/>
      <c r="K138" s="137"/>
      <c r="L138" s="138"/>
      <c r="M138" s="9"/>
    </row>
    <row r="139" spans="1:13" s="2" customFormat="1" ht="66.95" customHeight="1">
      <c r="A139" s="359" t="s">
        <v>210</v>
      </c>
      <c r="B139" s="360"/>
      <c r="C139" s="360"/>
      <c r="D139" s="223" t="s">
        <v>211</v>
      </c>
      <c r="E139" s="223"/>
      <c r="F139" s="223"/>
      <c r="G139" s="139" t="s">
        <v>212</v>
      </c>
      <c r="H139" s="140"/>
      <c r="I139" s="139" t="s">
        <v>213</v>
      </c>
      <c r="J139" s="140"/>
      <c r="K139" s="579" t="s">
        <v>214</v>
      </c>
      <c r="L139" s="580"/>
      <c r="M139" s="9"/>
    </row>
    <row r="140" spans="1:13" s="2" customFormat="1" ht="36.950000000000003" customHeight="1">
      <c r="A140" s="114" t="s">
        <v>215</v>
      </c>
      <c r="B140" s="115"/>
      <c r="C140" s="116"/>
      <c r="D140" s="122" t="s">
        <v>216</v>
      </c>
      <c r="E140" s="123"/>
      <c r="F140" s="125"/>
      <c r="G140" s="122"/>
      <c r="H140" s="123"/>
      <c r="I140" s="122"/>
      <c r="J140" s="125"/>
      <c r="K140" s="123"/>
      <c r="L140" s="340"/>
      <c r="M140" s="9"/>
    </row>
    <row r="141" spans="1:13" s="2" customFormat="1" ht="30.75" customHeight="1">
      <c r="A141" s="103" t="s">
        <v>217</v>
      </c>
      <c r="B141" s="104"/>
      <c r="C141" s="105"/>
      <c r="D141" s="106"/>
      <c r="E141" s="107"/>
      <c r="F141" s="108"/>
      <c r="G141" s="106"/>
      <c r="H141" s="107"/>
      <c r="I141" s="106"/>
      <c r="J141" s="108"/>
      <c r="K141" s="107"/>
      <c r="L141" s="290"/>
      <c r="M141" s="9"/>
    </row>
    <row r="142" spans="1:13" s="2" customFormat="1" ht="24" customHeight="1">
      <c r="A142" s="239" t="s">
        <v>218</v>
      </c>
      <c r="B142" s="240"/>
      <c r="C142" s="241"/>
      <c r="D142" s="574"/>
      <c r="E142" s="278"/>
      <c r="F142" s="575"/>
      <c r="G142" s="574"/>
      <c r="H142" s="278"/>
      <c r="I142" s="574"/>
      <c r="J142" s="575"/>
      <c r="K142" s="278"/>
      <c r="L142" s="279"/>
      <c r="M142" s="9"/>
    </row>
    <row r="143" spans="1:13" s="2" customFormat="1" ht="33.950000000000003" customHeight="1">
      <c r="A143" s="103" t="s">
        <v>219</v>
      </c>
      <c r="B143" s="104"/>
      <c r="C143" s="105"/>
      <c r="D143" s="106"/>
      <c r="E143" s="107"/>
      <c r="F143" s="108"/>
      <c r="G143" s="106"/>
      <c r="H143" s="107"/>
      <c r="I143" s="106"/>
      <c r="J143" s="108"/>
      <c r="K143" s="107"/>
      <c r="L143" s="290"/>
      <c r="M143" s="9"/>
    </row>
    <row r="144" spans="1:13" s="2" customFormat="1" ht="24" customHeight="1">
      <c r="A144" s="114" t="s">
        <v>220</v>
      </c>
      <c r="B144" s="115"/>
      <c r="C144" s="116"/>
      <c r="D144" s="119" t="s">
        <v>216</v>
      </c>
      <c r="E144" s="120"/>
      <c r="F144" s="121"/>
      <c r="G144" s="122"/>
      <c r="H144" s="123"/>
      <c r="I144" s="122" t="s">
        <v>216</v>
      </c>
      <c r="J144" s="125"/>
      <c r="K144" s="123"/>
      <c r="L144" s="340"/>
      <c r="M144" s="9"/>
    </row>
    <row r="145" spans="1:13" s="2" customFormat="1" ht="24" customHeight="1">
      <c r="A145" s="124" t="s">
        <v>221</v>
      </c>
      <c r="B145" s="107"/>
      <c r="C145" s="108"/>
      <c r="D145" s="106" t="s">
        <v>216</v>
      </c>
      <c r="E145" s="107"/>
      <c r="F145" s="108"/>
      <c r="G145" s="106"/>
      <c r="H145" s="107"/>
      <c r="I145" s="106"/>
      <c r="J145" s="108"/>
      <c r="K145" s="107"/>
      <c r="L145" s="290"/>
      <c r="M145" s="9"/>
    </row>
    <row r="146" spans="1:13" s="2" customFormat="1" ht="41.1" customHeight="1">
      <c r="A146" s="126" t="s">
        <v>222</v>
      </c>
      <c r="B146" s="127"/>
      <c r="C146" s="128"/>
      <c r="D146" s="523"/>
      <c r="E146" s="310"/>
      <c r="F146" s="524"/>
      <c r="G146" s="523"/>
      <c r="H146" s="310"/>
      <c r="I146" s="523"/>
      <c r="J146" s="524"/>
      <c r="K146" s="310"/>
      <c r="L146" s="311"/>
      <c r="M146" s="9"/>
    </row>
    <row r="147" spans="1:13" s="2" customFormat="1" ht="41.1" customHeight="1">
      <c r="A147" s="602" t="s">
        <v>223</v>
      </c>
      <c r="B147" s="602"/>
      <c r="C147" s="602"/>
      <c r="D147" s="315"/>
      <c r="E147" s="317"/>
      <c r="F147" s="316"/>
      <c r="G147" s="315" t="s">
        <v>224</v>
      </c>
      <c r="H147" s="317"/>
      <c r="I147" s="106" t="s">
        <v>224</v>
      </c>
      <c r="J147" s="108"/>
      <c r="K147" s="317"/>
      <c r="L147" s="529"/>
      <c r="M147" s="9"/>
    </row>
    <row r="148" spans="1:13" s="2" customFormat="1" ht="60.95" customHeight="1">
      <c r="A148" s="603" t="s">
        <v>225</v>
      </c>
      <c r="B148" s="278"/>
      <c r="C148" s="575"/>
      <c r="D148" s="523"/>
      <c r="E148" s="310"/>
      <c r="F148" s="524"/>
      <c r="G148" s="523"/>
      <c r="H148" s="310"/>
      <c r="I148" s="523"/>
      <c r="J148" s="524"/>
      <c r="K148" s="310"/>
      <c r="L148" s="311"/>
      <c r="M148" s="9"/>
    </row>
    <row r="149" spans="1:13" s="2" customFormat="1" ht="38.1" customHeight="1">
      <c r="A149" s="103" t="s">
        <v>226</v>
      </c>
      <c r="B149" s="104"/>
      <c r="C149" s="105"/>
      <c r="D149" s="106" t="s">
        <v>216</v>
      </c>
      <c r="E149" s="107"/>
      <c r="F149" s="108"/>
      <c r="G149" s="315" t="s">
        <v>227</v>
      </c>
      <c r="H149" s="317"/>
      <c r="I149" s="315" t="s">
        <v>227</v>
      </c>
      <c r="J149" s="317"/>
      <c r="K149" s="315" t="s">
        <v>228</v>
      </c>
      <c r="L149" s="317"/>
      <c r="M149" s="9"/>
    </row>
    <row r="150" spans="1:13" s="2" customFormat="1" ht="56.1" customHeight="1">
      <c r="A150" s="126" t="s">
        <v>229</v>
      </c>
      <c r="B150" s="127"/>
      <c r="C150" s="128"/>
      <c r="D150" s="523" t="s">
        <v>216</v>
      </c>
      <c r="E150" s="310"/>
      <c r="F150" s="524"/>
      <c r="G150" s="523"/>
      <c r="H150" s="310"/>
      <c r="I150" s="523"/>
      <c r="J150" s="524"/>
      <c r="K150" s="310"/>
      <c r="L150" s="311"/>
      <c r="M150" s="9"/>
    </row>
    <row r="151" spans="1:13" s="2" customFormat="1" ht="36.950000000000003" customHeight="1">
      <c r="A151" s="604" t="s">
        <v>230</v>
      </c>
      <c r="B151" s="526"/>
      <c r="C151" s="527"/>
      <c r="D151" s="525"/>
      <c r="E151" s="526"/>
      <c r="F151" s="527"/>
      <c r="G151" s="525"/>
      <c r="H151" s="526"/>
      <c r="I151" s="525"/>
      <c r="J151" s="527"/>
      <c r="K151" s="526"/>
      <c r="L151" s="528"/>
      <c r="M151" s="9"/>
    </row>
    <row r="152" spans="1:13" s="2" customFormat="1" ht="28.5" customHeight="1">
      <c r="A152" s="114" t="s">
        <v>231</v>
      </c>
      <c r="B152" s="115"/>
      <c r="C152" s="116"/>
      <c r="D152" s="122" t="s">
        <v>216</v>
      </c>
      <c r="E152" s="123"/>
      <c r="F152" s="125"/>
      <c r="G152" s="122" t="s">
        <v>216</v>
      </c>
      <c r="H152" s="125"/>
      <c r="I152" s="122" t="s">
        <v>216</v>
      </c>
      <c r="J152" s="125"/>
      <c r="K152" s="122"/>
      <c r="L152" s="340"/>
      <c r="M152" s="9"/>
    </row>
    <row r="153" spans="1:13" s="2" customFormat="1" ht="24" customHeight="1">
      <c r="A153" s="539" t="s">
        <v>232</v>
      </c>
      <c r="B153" s="540"/>
      <c r="C153" s="541"/>
      <c r="D153" s="111" t="s">
        <v>216</v>
      </c>
      <c r="E153" s="112"/>
      <c r="F153" s="113"/>
      <c r="G153" s="106" t="s">
        <v>216</v>
      </c>
      <c r="H153" s="107"/>
      <c r="I153" s="106" t="s">
        <v>216</v>
      </c>
      <c r="J153" s="108"/>
      <c r="K153" s="107"/>
      <c r="L153" s="290"/>
      <c r="M153" s="9"/>
    </row>
    <row r="154" spans="1:13" s="2" customFormat="1" ht="23.25" customHeight="1">
      <c r="A154" s="114" t="s">
        <v>233</v>
      </c>
      <c r="B154" s="115"/>
      <c r="C154" s="116"/>
      <c r="D154" s="119" t="s">
        <v>216</v>
      </c>
      <c r="E154" s="120"/>
      <c r="F154" s="121"/>
      <c r="G154" s="122" t="s">
        <v>216</v>
      </c>
      <c r="H154" s="123"/>
      <c r="I154" s="122" t="s">
        <v>216</v>
      </c>
      <c r="J154" s="125"/>
      <c r="K154" s="123"/>
      <c r="L154" s="340"/>
      <c r="M154" s="9"/>
    </row>
    <row r="155" spans="1:13" s="2" customFormat="1" ht="59.25" customHeight="1">
      <c r="A155" s="124" t="s">
        <v>234</v>
      </c>
      <c r="B155" s="107"/>
      <c r="C155" s="108"/>
      <c r="D155" s="106" t="s">
        <v>216</v>
      </c>
      <c r="E155" s="107"/>
      <c r="F155" s="108"/>
      <c r="G155" s="106" t="s">
        <v>235</v>
      </c>
      <c r="H155" s="108"/>
      <c r="I155" s="106"/>
      <c r="J155" s="108"/>
      <c r="K155" s="107"/>
      <c r="L155" s="290"/>
      <c r="M155" s="9"/>
    </row>
    <row r="156" spans="1:13" s="2" customFormat="1" ht="33.75" customHeight="1">
      <c r="A156" s="114" t="s">
        <v>236</v>
      </c>
      <c r="B156" s="115"/>
      <c r="C156" s="116"/>
      <c r="D156" s="122" t="s">
        <v>216</v>
      </c>
      <c r="E156" s="123"/>
      <c r="F156" s="125"/>
      <c r="G156" s="122" t="s">
        <v>216</v>
      </c>
      <c r="H156" s="125"/>
      <c r="I156" s="123"/>
      <c r="J156" s="123"/>
      <c r="K156" s="122" t="s">
        <v>216</v>
      </c>
      <c r="L156" s="340"/>
      <c r="M156" s="9"/>
    </row>
    <row r="157" spans="1:13" s="2" customFormat="1" ht="36" customHeight="1">
      <c r="A157" s="539" t="s">
        <v>237</v>
      </c>
      <c r="B157" s="540"/>
      <c r="C157" s="541"/>
      <c r="D157" s="111" t="s">
        <v>216</v>
      </c>
      <c r="E157" s="112"/>
      <c r="F157" s="113"/>
      <c r="G157" s="106" t="s">
        <v>216</v>
      </c>
      <c r="H157" s="108"/>
      <c r="I157" s="315"/>
      <c r="J157" s="316"/>
      <c r="K157" s="317"/>
      <c r="L157" s="529"/>
      <c r="M157" s="9"/>
    </row>
    <row r="158" spans="1:13" s="2" customFormat="1" ht="44.25" customHeight="1">
      <c r="A158" s="114" t="s">
        <v>238</v>
      </c>
      <c r="B158" s="115"/>
      <c r="C158" s="116"/>
      <c r="D158" s="122" t="s">
        <v>216</v>
      </c>
      <c r="E158" s="123"/>
      <c r="F158" s="125"/>
      <c r="G158" s="122" t="s">
        <v>216</v>
      </c>
      <c r="H158" s="123"/>
      <c r="I158" s="122" t="s">
        <v>216</v>
      </c>
      <c r="J158" s="125"/>
      <c r="K158" s="123"/>
      <c r="L158" s="340"/>
      <c r="M158" s="9"/>
    </row>
    <row r="159" spans="1:13" s="2" customFormat="1" ht="56.1" customHeight="1">
      <c r="A159" s="124" t="s">
        <v>239</v>
      </c>
      <c r="B159" s="107"/>
      <c r="C159" s="108"/>
      <c r="D159" s="106" t="s">
        <v>216</v>
      </c>
      <c r="E159" s="107"/>
      <c r="F159" s="108"/>
      <c r="G159" s="106"/>
      <c r="H159" s="107"/>
      <c r="I159" s="106"/>
      <c r="J159" s="108"/>
      <c r="K159" s="107"/>
      <c r="L159" s="290"/>
      <c r="M159" s="9"/>
    </row>
    <row r="160" spans="1:13" s="2" customFormat="1" ht="42.95" customHeight="1" thickBot="1">
      <c r="A160" s="554" t="s">
        <v>240</v>
      </c>
      <c r="B160" s="555"/>
      <c r="C160" s="556"/>
      <c r="D160" s="557" t="s">
        <v>216</v>
      </c>
      <c r="E160" s="558"/>
      <c r="F160" s="559"/>
      <c r="G160" s="560" t="s">
        <v>216</v>
      </c>
      <c r="H160" s="561"/>
      <c r="I160" s="560" t="s">
        <v>216</v>
      </c>
      <c r="J160" s="562"/>
      <c r="K160" s="561"/>
      <c r="L160" s="563"/>
      <c r="M160" s="9"/>
    </row>
    <row r="161" spans="1:13" s="2" customFormat="1" ht="26.1" customHeight="1" thickBot="1">
      <c r="A161" s="353" t="s">
        <v>241</v>
      </c>
      <c r="B161" s="354"/>
      <c r="C161" s="354"/>
      <c r="D161" s="354"/>
      <c r="E161" s="354"/>
      <c r="F161" s="354"/>
      <c r="G161" s="354"/>
      <c r="H161" s="354"/>
      <c r="I161" s="354"/>
      <c r="J161" s="354"/>
      <c r="K161" s="354"/>
      <c r="L161" s="355"/>
      <c r="M161" s="9"/>
    </row>
    <row r="162" spans="1:13" s="2" customFormat="1" ht="42" customHeight="1">
      <c r="A162" s="533" t="s">
        <v>242</v>
      </c>
      <c r="B162" s="534"/>
      <c r="C162" s="535"/>
      <c r="D162" s="536" t="s">
        <v>216</v>
      </c>
      <c r="E162" s="537"/>
      <c r="F162" s="538"/>
      <c r="G162" s="117"/>
      <c r="H162" s="118"/>
      <c r="I162" s="117"/>
      <c r="J162" s="228"/>
      <c r="K162" s="118"/>
      <c r="L162" s="341"/>
      <c r="M162" s="9"/>
    </row>
    <row r="163" spans="1:13" s="2" customFormat="1" ht="33.950000000000003" customHeight="1">
      <c r="A163" s="114" t="s">
        <v>243</v>
      </c>
      <c r="B163" s="115"/>
      <c r="C163" s="116"/>
      <c r="D163" s="119" t="s">
        <v>216</v>
      </c>
      <c r="E163" s="120"/>
      <c r="F163" s="121"/>
      <c r="G163" s="122"/>
      <c r="H163" s="123"/>
      <c r="I163" s="122"/>
      <c r="J163" s="125"/>
      <c r="K163" s="123"/>
      <c r="L163" s="340"/>
      <c r="M163" s="9"/>
    </row>
    <row r="164" spans="1:13" s="2" customFormat="1" ht="24.75" customHeight="1">
      <c r="A164" s="533" t="s">
        <v>244</v>
      </c>
      <c r="B164" s="534"/>
      <c r="C164" s="535"/>
      <c r="D164" s="117" t="s">
        <v>216</v>
      </c>
      <c r="E164" s="118"/>
      <c r="F164" s="228"/>
      <c r="G164" s="117" t="s">
        <v>216</v>
      </c>
      <c r="H164" s="118"/>
      <c r="I164" s="117"/>
      <c r="J164" s="228"/>
      <c r="K164" s="118"/>
      <c r="L164" s="341"/>
      <c r="M164" s="9"/>
    </row>
    <row r="165" spans="1:13" s="2" customFormat="1" ht="79.5" customHeight="1" thickBot="1">
      <c r="A165" s="232" t="s">
        <v>245</v>
      </c>
      <c r="B165" s="233"/>
      <c r="C165" s="234"/>
      <c r="D165" s="350" t="s">
        <v>216</v>
      </c>
      <c r="E165" s="233"/>
      <c r="F165" s="234"/>
      <c r="G165" s="235"/>
      <c r="H165" s="323"/>
      <c r="I165" s="235"/>
      <c r="J165" s="236"/>
      <c r="K165" s="323"/>
      <c r="L165" s="342"/>
      <c r="M165" s="9"/>
    </row>
    <row r="166" spans="1:13" s="2" customFormat="1" ht="27.95" customHeight="1" thickBot="1">
      <c r="A166" s="545" t="s">
        <v>246</v>
      </c>
      <c r="B166" s="546"/>
      <c r="C166" s="546"/>
      <c r="D166" s="546"/>
      <c r="E166" s="546"/>
      <c r="F166" s="546"/>
      <c r="G166" s="546"/>
      <c r="H166" s="546"/>
      <c r="I166" s="546"/>
      <c r="J166" s="546"/>
      <c r="K166" s="546"/>
      <c r="L166" s="547"/>
      <c r="M166" s="9"/>
    </row>
    <row r="167" spans="1:13" s="2" customFormat="1" ht="62.1" customHeight="1">
      <c r="A167" s="542" t="s">
        <v>247</v>
      </c>
      <c r="B167" s="543"/>
      <c r="C167" s="543"/>
      <c r="D167" s="543" t="s">
        <v>216</v>
      </c>
      <c r="E167" s="543"/>
      <c r="F167" s="543"/>
      <c r="G167" s="543" t="s">
        <v>216</v>
      </c>
      <c r="H167" s="543"/>
      <c r="I167" s="543"/>
      <c r="J167" s="543"/>
      <c r="K167" s="543" t="s">
        <v>216</v>
      </c>
      <c r="L167" s="544"/>
      <c r="M167" s="9"/>
    </row>
    <row r="168" spans="1:13" s="2" customFormat="1" ht="56.1" customHeight="1">
      <c r="A168" s="599" t="s">
        <v>248</v>
      </c>
      <c r="B168" s="600"/>
      <c r="C168" s="600"/>
      <c r="D168" s="600" t="s">
        <v>216</v>
      </c>
      <c r="E168" s="600"/>
      <c r="F168" s="600"/>
      <c r="G168" s="600" t="s">
        <v>216</v>
      </c>
      <c r="H168" s="600"/>
      <c r="I168" s="600"/>
      <c r="J168" s="600"/>
      <c r="K168" s="600" t="s">
        <v>216</v>
      </c>
      <c r="L168" s="601"/>
      <c r="M168" s="9"/>
    </row>
    <row r="169" spans="1:13" s="2" customFormat="1" ht="72.95" customHeight="1">
      <c r="A169" s="605" t="s">
        <v>249</v>
      </c>
      <c r="B169" s="606"/>
      <c r="C169" s="606"/>
      <c r="D169" s="606" t="s">
        <v>216</v>
      </c>
      <c r="E169" s="606"/>
      <c r="F169" s="606"/>
      <c r="G169" s="606" t="s">
        <v>216</v>
      </c>
      <c r="H169" s="606"/>
      <c r="I169" s="606"/>
      <c r="J169" s="606"/>
      <c r="K169" s="606" t="s">
        <v>216</v>
      </c>
      <c r="L169" s="607"/>
      <c r="M169" s="9"/>
    </row>
    <row r="170" spans="1:13" s="2" customFormat="1" ht="65.099999999999994" customHeight="1">
      <c r="A170" s="599" t="s">
        <v>250</v>
      </c>
      <c r="B170" s="600"/>
      <c r="C170" s="600"/>
      <c r="D170" s="600" t="s">
        <v>216</v>
      </c>
      <c r="E170" s="600"/>
      <c r="F170" s="600"/>
      <c r="G170" s="600" t="s">
        <v>216</v>
      </c>
      <c r="H170" s="600"/>
      <c r="I170" s="600" t="s">
        <v>251</v>
      </c>
      <c r="J170" s="600"/>
      <c r="K170" s="600" t="s">
        <v>216</v>
      </c>
      <c r="L170" s="601"/>
      <c r="M170" s="9"/>
    </row>
    <row r="171" spans="1:13" s="2" customFormat="1" ht="54.95" customHeight="1">
      <c r="A171" s="605" t="s">
        <v>252</v>
      </c>
      <c r="B171" s="606"/>
      <c r="C171" s="606"/>
      <c r="D171" s="606" t="s">
        <v>216</v>
      </c>
      <c r="E171" s="606"/>
      <c r="F171" s="606"/>
      <c r="G171" s="606" t="s">
        <v>251</v>
      </c>
      <c r="H171" s="606"/>
      <c r="I171" s="606" t="s">
        <v>251</v>
      </c>
      <c r="J171" s="606"/>
      <c r="K171" s="606" t="s">
        <v>216</v>
      </c>
      <c r="L171" s="607"/>
      <c r="M171" s="9"/>
    </row>
    <row r="172" spans="1:13" s="2" customFormat="1" ht="54.95" customHeight="1">
      <c r="A172" s="599" t="s">
        <v>253</v>
      </c>
      <c r="B172" s="600"/>
      <c r="C172" s="600"/>
      <c r="D172" s="600" t="s">
        <v>216</v>
      </c>
      <c r="E172" s="600"/>
      <c r="F172" s="600"/>
      <c r="G172" s="600" t="s">
        <v>216</v>
      </c>
      <c r="H172" s="600"/>
      <c r="I172" s="600"/>
      <c r="J172" s="600"/>
      <c r="K172" s="600" t="s">
        <v>216</v>
      </c>
      <c r="L172" s="601"/>
      <c r="M172" s="9"/>
    </row>
    <row r="173" spans="1:13" s="2" customFormat="1" ht="33.75" customHeight="1" thickBot="1">
      <c r="A173" s="530" t="s">
        <v>254</v>
      </c>
      <c r="B173" s="531"/>
      <c r="C173" s="531"/>
      <c r="D173" s="531"/>
      <c r="E173" s="531"/>
      <c r="F173" s="531"/>
      <c r="G173" s="531"/>
      <c r="H173" s="531"/>
      <c r="I173" s="531"/>
      <c r="J173" s="531"/>
      <c r="K173" s="531"/>
      <c r="L173" s="532"/>
      <c r="M173" s="9"/>
    </row>
    <row r="174" spans="1:13" s="2" customFormat="1" ht="31.5" customHeight="1">
      <c r="A174" s="564"/>
      <c r="B174" s="565"/>
      <c r="C174" s="565"/>
      <c r="D174" s="136" t="s">
        <v>209</v>
      </c>
      <c r="E174" s="137"/>
      <c r="F174" s="137"/>
      <c r="G174" s="137"/>
      <c r="H174" s="137"/>
      <c r="I174" s="137"/>
      <c r="J174" s="137"/>
      <c r="K174" s="137"/>
      <c r="L174" s="138"/>
      <c r="M174" s="9"/>
    </row>
    <row r="175" spans="1:13" s="2" customFormat="1" ht="30" customHeight="1">
      <c r="A175" s="566"/>
      <c r="B175" s="567"/>
      <c r="C175" s="567"/>
      <c r="D175" s="87" t="s">
        <v>255</v>
      </c>
      <c r="E175" s="87" t="s">
        <v>256</v>
      </c>
      <c r="F175" s="109" t="s">
        <v>212</v>
      </c>
      <c r="G175" s="110"/>
      <c r="H175" s="109" t="s">
        <v>257</v>
      </c>
      <c r="I175" s="110"/>
      <c r="J175" s="351" t="s">
        <v>258</v>
      </c>
      <c r="K175" s="351"/>
      <c r="L175" s="352"/>
      <c r="M175" s="9"/>
    </row>
    <row r="176" spans="1:13" s="2" customFormat="1" ht="98.1" customHeight="1">
      <c r="A176" s="229" t="s">
        <v>210</v>
      </c>
      <c r="B176" s="230"/>
      <c r="C176" s="231"/>
      <c r="D176" s="88" t="s">
        <v>259</v>
      </c>
      <c r="E176" s="68" t="s">
        <v>260</v>
      </c>
      <c r="F176" s="132" t="s">
        <v>261</v>
      </c>
      <c r="G176" s="133"/>
      <c r="H176" s="55" t="s">
        <v>262</v>
      </c>
      <c r="I176" s="68" t="s">
        <v>261</v>
      </c>
      <c r="J176" s="68" t="s">
        <v>261</v>
      </c>
      <c r="K176" s="12" t="s">
        <v>263</v>
      </c>
      <c r="L176" s="13" t="s">
        <v>264</v>
      </c>
      <c r="M176" s="9"/>
    </row>
    <row r="177" spans="1:13" s="2" customFormat="1" ht="101.1" customHeight="1">
      <c r="A177" s="320" t="s">
        <v>265</v>
      </c>
      <c r="B177" s="321"/>
      <c r="C177" s="322"/>
      <c r="D177" s="74" t="s">
        <v>216</v>
      </c>
      <c r="E177" s="74" t="s">
        <v>216</v>
      </c>
      <c r="F177" s="122"/>
      <c r="G177" s="125"/>
      <c r="H177" s="77" t="s">
        <v>216</v>
      </c>
      <c r="I177" s="59"/>
      <c r="J177" s="59"/>
      <c r="K177" s="74" t="s">
        <v>216</v>
      </c>
      <c r="L177" s="60" t="s">
        <v>216</v>
      </c>
      <c r="M177" s="9"/>
    </row>
    <row r="178" spans="1:13" s="2" customFormat="1" ht="51" customHeight="1">
      <c r="A178" s="129" t="s">
        <v>266</v>
      </c>
      <c r="B178" s="130"/>
      <c r="C178" s="131"/>
      <c r="D178" s="23" t="s">
        <v>216</v>
      </c>
      <c r="E178" s="23" t="s">
        <v>216</v>
      </c>
      <c r="F178" s="117" t="s">
        <v>216</v>
      </c>
      <c r="G178" s="228"/>
      <c r="H178" s="82" t="s">
        <v>216</v>
      </c>
      <c r="I178" s="21" t="s">
        <v>216</v>
      </c>
      <c r="J178" s="21" t="s">
        <v>216</v>
      </c>
      <c r="K178" s="61"/>
      <c r="L178" s="62" t="s">
        <v>216</v>
      </c>
      <c r="M178" s="9"/>
    </row>
    <row r="179" spans="1:13" s="2" customFormat="1" ht="47.25" customHeight="1">
      <c r="A179" s="320" t="s">
        <v>267</v>
      </c>
      <c r="B179" s="321"/>
      <c r="C179" s="322"/>
      <c r="D179" s="74" t="s">
        <v>216</v>
      </c>
      <c r="E179" s="74" t="s">
        <v>216</v>
      </c>
      <c r="F179" s="122" t="s">
        <v>216</v>
      </c>
      <c r="G179" s="125"/>
      <c r="H179" s="77"/>
      <c r="I179" s="63" t="s">
        <v>216</v>
      </c>
      <c r="J179" s="63" t="s">
        <v>216</v>
      </c>
      <c r="K179" s="63" t="s">
        <v>216</v>
      </c>
      <c r="L179" s="64"/>
      <c r="M179" s="9"/>
    </row>
    <row r="180" spans="1:13" s="2" customFormat="1" ht="36.950000000000003" customHeight="1">
      <c r="A180" s="129" t="s">
        <v>268</v>
      </c>
      <c r="B180" s="130"/>
      <c r="C180" s="131"/>
      <c r="D180" s="23" t="s">
        <v>216</v>
      </c>
      <c r="E180" s="23" t="s">
        <v>216</v>
      </c>
      <c r="F180" s="117" t="s">
        <v>216</v>
      </c>
      <c r="G180" s="228"/>
      <c r="H180" s="81" t="s">
        <v>269</v>
      </c>
      <c r="I180" s="23" t="s">
        <v>216</v>
      </c>
      <c r="J180" s="23" t="s">
        <v>216</v>
      </c>
      <c r="K180" s="61"/>
      <c r="L180" s="65" t="s">
        <v>269</v>
      </c>
      <c r="M180" s="9"/>
    </row>
    <row r="181" spans="1:13" s="2" customFormat="1" ht="56.25" customHeight="1">
      <c r="A181" s="320" t="s">
        <v>270</v>
      </c>
      <c r="B181" s="321"/>
      <c r="C181" s="322"/>
      <c r="D181" s="74" t="s">
        <v>216</v>
      </c>
      <c r="E181" s="74" t="s">
        <v>216</v>
      </c>
      <c r="F181" s="122" t="s">
        <v>216</v>
      </c>
      <c r="G181" s="125"/>
      <c r="H181" s="66" t="s">
        <v>271</v>
      </c>
      <c r="I181" s="74" t="s">
        <v>216</v>
      </c>
      <c r="J181" s="74" t="s">
        <v>216</v>
      </c>
      <c r="K181" s="63" t="s">
        <v>216</v>
      </c>
      <c r="L181" s="67" t="s">
        <v>271</v>
      </c>
      <c r="M181" s="9"/>
    </row>
    <row r="182" spans="1:13" s="2" customFormat="1" ht="76.5" customHeight="1">
      <c r="A182" s="129" t="s">
        <v>272</v>
      </c>
      <c r="B182" s="130"/>
      <c r="C182" s="131"/>
      <c r="D182" s="23" t="s">
        <v>216</v>
      </c>
      <c r="E182" s="61"/>
      <c r="F182" s="117" t="s">
        <v>216</v>
      </c>
      <c r="G182" s="228"/>
      <c r="H182" s="82" t="s">
        <v>216</v>
      </c>
      <c r="I182" s="21" t="s">
        <v>216</v>
      </c>
      <c r="J182" s="21" t="s">
        <v>216</v>
      </c>
      <c r="K182" s="21" t="s">
        <v>216</v>
      </c>
      <c r="L182" s="62" t="s">
        <v>216</v>
      </c>
      <c r="M182" s="9"/>
    </row>
    <row r="183" spans="1:13" s="2" customFormat="1" ht="77.099999999999994" customHeight="1">
      <c r="A183" s="320" t="s">
        <v>273</v>
      </c>
      <c r="B183" s="321"/>
      <c r="C183" s="322"/>
      <c r="D183" s="74" t="s">
        <v>216</v>
      </c>
      <c r="E183" s="59"/>
      <c r="F183" s="122" t="s">
        <v>216</v>
      </c>
      <c r="G183" s="125"/>
      <c r="H183" s="77" t="s">
        <v>216</v>
      </c>
      <c r="I183" s="74" t="s">
        <v>216</v>
      </c>
      <c r="J183" s="74" t="s">
        <v>216</v>
      </c>
      <c r="K183" s="74" t="s">
        <v>216</v>
      </c>
      <c r="L183" s="75" t="s">
        <v>216</v>
      </c>
      <c r="M183" s="9"/>
    </row>
    <row r="184" spans="1:13" s="2" customFormat="1" ht="36.950000000000003" customHeight="1">
      <c r="A184" s="347" t="s">
        <v>274</v>
      </c>
      <c r="B184" s="348"/>
      <c r="C184" s="348"/>
      <c r="D184" s="348"/>
      <c r="E184" s="348"/>
      <c r="F184" s="348"/>
      <c r="G184" s="348"/>
      <c r="H184" s="348"/>
      <c r="I184" s="348"/>
      <c r="J184" s="348"/>
      <c r="K184" s="348"/>
      <c r="L184" s="349"/>
      <c r="M184" s="9"/>
    </row>
    <row r="185" spans="1:13" s="2" customFormat="1" ht="35.1" customHeight="1">
      <c r="A185" s="14"/>
      <c r="B185" s="318" t="s">
        <v>275</v>
      </c>
      <c r="C185" s="318"/>
      <c r="D185" s="318"/>
      <c r="E185" s="318"/>
      <c r="F185" s="318"/>
      <c r="G185" s="318"/>
      <c r="H185" s="318"/>
      <c r="I185" s="318"/>
      <c r="J185" s="318"/>
      <c r="K185" s="318"/>
      <c r="L185" s="319"/>
      <c r="M185" s="9"/>
    </row>
    <row r="186" spans="1:13" s="2" customFormat="1" ht="35.1" customHeight="1">
      <c r="A186" s="14"/>
      <c r="B186" s="318" t="s">
        <v>276</v>
      </c>
      <c r="C186" s="318"/>
      <c r="D186" s="318"/>
      <c r="E186" s="318"/>
      <c r="F186" s="318"/>
      <c r="G186" s="318"/>
      <c r="H186" s="318"/>
      <c r="I186" s="318"/>
      <c r="J186" s="318"/>
      <c r="K186" s="318"/>
      <c r="L186" s="319"/>
      <c r="M186" s="9"/>
    </row>
    <row r="187" spans="1:13" s="2" customFormat="1" ht="35.1" customHeight="1">
      <c r="A187" s="15"/>
      <c r="B187" s="218" t="s">
        <v>277</v>
      </c>
      <c r="C187" s="218"/>
      <c r="D187" s="218"/>
      <c r="E187" s="218"/>
      <c r="F187" s="218"/>
      <c r="G187" s="218"/>
      <c r="H187" s="218"/>
      <c r="I187" s="218"/>
      <c r="J187" s="218"/>
      <c r="K187" s="218"/>
      <c r="L187" s="219"/>
      <c r="M187" s="9"/>
    </row>
    <row r="188" spans="1:13" s="2" customFormat="1" ht="35.1" customHeight="1">
      <c r="A188" s="15"/>
      <c r="B188" s="218" t="s">
        <v>278</v>
      </c>
      <c r="C188" s="218"/>
      <c r="D188" s="218"/>
      <c r="E188" s="218"/>
      <c r="F188" s="218"/>
      <c r="G188" s="218"/>
      <c r="H188" s="218"/>
      <c r="I188" s="218"/>
      <c r="J188" s="218"/>
      <c r="K188" s="218"/>
      <c r="L188" s="219"/>
      <c r="M188" s="9"/>
    </row>
    <row r="189" spans="1:13" s="2" customFormat="1" ht="35.1" customHeight="1">
      <c r="A189" s="15"/>
      <c r="B189" s="220" t="s">
        <v>279</v>
      </c>
      <c r="C189" s="221"/>
      <c r="D189" s="221"/>
      <c r="E189" s="221"/>
      <c r="F189" s="221"/>
      <c r="G189" s="221"/>
      <c r="H189" s="221"/>
      <c r="I189" s="221"/>
      <c r="J189" s="221"/>
      <c r="K189" s="221"/>
      <c r="L189" s="222"/>
      <c r="M189" s="9"/>
    </row>
    <row r="190" spans="1:13" s="2" customFormat="1" ht="35.1" customHeight="1">
      <c r="A190" s="15"/>
      <c r="B190" s="218" t="s">
        <v>280</v>
      </c>
      <c r="C190" s="218"/>
      <c r="D190" s="218"/>
      <c r="E190" s="218"/>
      <c r="F190" s="218"/>
      <c r="G190" s="218"/>
      <c r="H190" s="218"/>
      <c r="I190" s="218"/>
      <c r="J190" s="218"/>
      <c r="K190" s="218"/>
      <c r="L190" s="219"/>
      <c r="M190" s="9"/>
    </row>
    <row r="191" spans="1:13" s="2" customFormat="1" ht="35.1" customHeight="1">
      <c r="A191" s="15"/>
      <c r="B191" s="218" t="s">
        <v>281</v>
      </c>
      <c r="C191" s="218"/>
      <c r="D191" s="218"/>
      <c r="E191" s="218"/>
      <c r="F191" s="218"/>
      <c r="G191" s="218"/>
      <c r="H191" s="218"/>
      <c r="I191" s="218"/>
      <c r="J191" s="218"/>
      <c r="K191" s="218"/>
      <c r="L191" s="219"/>
      <c r="M191" s="9"/>
    </row>
    <row r="192" spans="1:13" s="2" customFormat="1" ht="35.1" customHeight="1">
      <c r="A192" s="15"/>
      <c r="B192" s="218" t="s">
        <v>282</v>
      </c>
      <c r="C192" s="218"/>
      <c r="D192" s="218"/>
      <c r="E192" s="218"/>
      <c r="F192" s="218"/>
      <c r="G192" s="218"/>
      <c r="H192" s="218"/>
      <c r="I192" s="218"/>
      <c r="J192" s="218"/>
      <c r="K192" s="218"/>
      <c r="L192" s="219"/>
      <c r="M192" s="9"/>
    </row>
    <row r="193" spans="1:13" s="2" customFormat="1" ht="45.95" customHeight="1">
      <c r="A193" s="15"/>
      <c r="B193" s="345" t="s">
        <v>283</v>
      </c>
      <c r="C193" s="345"/>
      <c r="D193" s="345"/>
      <c r="E193" s="345"/>
      <c r="F193" s="345"/>
      <c r="G193" s="345"/>
      <c r="H193" s="345"/>
      <c r="I193" s="345"/>
      <c r="J193" s="345"/>
      <c r="K193" s="345"/>
      <c r="L193" s="346"/>
      <c r="M193" s="9"/>
    </row>
    <row r="194" spans="1:13" s="2" customFormat="1" ht="35.1" customHeight="1">
      <c r="A194" s="15"/>
      <c r="B194" s="218" t="s">
        <v>284</v>
      </c>
      <c r="C194" s="218"/>
      <c r="D194" s="218"/>
      <c r="E194" s="218"/>
      <c r="F194" s="218"/>
      <c r="G194" s="218"/>
      <c r="H194" s="218"/>
      <c r="I194" s="218"/>
      <c r="J194" s="218"/>
      <c r="K194" s="218"/>
      <c r="L194" s="219"/>
      <c r="M194" s="9"/>
    </row>
    <row r="195" spans="1:13" s="2" customFormat="1" ht="35.1" customHeight="1" thickBot="1">
      <c r="A195" s="46"/>
      <c r="B195" s="224" t="s">
        <v>285</v>
      </c>
      <c r="C195" s="225"/>
      <c r="D195" s="226"/>
      <c r="E195" s="225"/>
      <c r="F195" s="225"/>
      <c r="G195" s="225"/>
      <c r="H195" s="225"/>
      <c r="I195" s="225"/>
      <c r="J195" s="225"/>
      <c r="K195" s="225"/>
      <c r="L195" s="227"/>
      <c r="M195" s="9"/>
    </row>
    <row r="196" spans="1:13" s="2" customFormat="1" ht="30" customHeight="1">
      <c r="A196" s="347" t="s">
        <v>286</v>
      </c>
      <c r="B196" s="348"/>
      <c r="C196" s="348"/>
      <c r="D196" s="348"/>
      <c r="E196" s="348"/>
      <c r="F196" s="348"/>
      <c r="G196" s="348"/>
      <c r="H196" s="348"/>
      <c r="I196" s="348"/>
      <c r="J196" s="348"/>
      <c r="K196" s="348"/>
      <c r="L196" s="349"/>
      <c r="M196" s="1"/>
    </row>
    <row r="197" spans="1:13" ht="29.1" customHeight="1">
      <c r="A197" s="211"/>
      <c r="B197" s="212"/>
      <c r="C197" s="212"/>
      <c r="D197" s="212"/>
      <c r="E197" s="212"/>
      <c r="F197" s="212"/>
      <c r="G197" s="212"/>
      <c r="H197" s="212"/>
      <c r="I197" s="212"/>
      <c r="J197" s="212"/>
      <c r="K197" s="212"/>
      <c r="L197" s="213"/>
    </row>
    <row r="198" spans="1:13" ht="29.1" customHeight="1">
      <c r="A198" s="214"/>
      <c r="B198" s="215"/>
      <c r="C198" s="215"/>
      <c r="D198" s="215"/>
      <c r="E198" s="215"/>
      <c r="F198" s="215"/>
      <c r="G198" s="215"/>
      <c r="H198" s="215"/>
      <c r="I198" s="215"/>
      <c r="J198" s="215"/>
      <c r="K198" s="215"/>
      <c r="L198" s="216"/>
    </row>
    <row r="199" spans="1:13" ht="63" customHeight="1" thickBot="1">
      <c r="A199" s="151"/>
      <c r="B199" s="152"/>
      <c r="C199" s="152"/>
      <c r="D199" s="152"/>
      <c r="E199" s="152"/>
      <c r="F199" s="152"/>
      <c r="G199" s="152"/>
      <c r="H199" s="152"/>
      <c r="I199" s="152"/>
      <c r="J199" s="152"/>
      <c r="K199" s="152"/>
      <c r="L199" s="217"/>
    </row>
    <row r="200" spans="1:13" ht="34.5" customHeight="1" thickBot="1">
      <c r="A200" s="144" t="s">
        <v>47</v>
      </c>
      <c r="B200" s="145"/>
      <c r="C200" s="247" t="s">
        <v>51</v>
      </c>
      <c r="D200" s="248"/>
      <c r="E200" s="248"/>
      <c r="F200" s="248"/>
      <c r="G200" s="248"/>
      <c r="H200" s="248"/>
      <c r="I200" s="248"/>
      <c r="J200" s="248"/>
      <c r="K200" s="248"/>
      <c r="L200" s="249"/>
    </row>
    <row r="201" spans="1:13" ht="33" customHeight="1" thickBot="1">
      <c r="A201" s="331" t="s">
        <v>287</v>
      </c>
      <c r="B201" s="332"/>
      <c r="C201" s="332"/>
      <c r="D201" s="332"/>
      <c r="E201" s="332"/>
      <c r="F201" s="332"/>
      <c r="G201" s="332"/>
      <c r="H201" s="332"/>
      <c r="I201" s="332"/>
      <c r="J201" s="332"/>
      <c r="K201" s="332"/>
      <c r="L201" s="333"/>
    </row>
    <row r="202" spans="1:13" ht="39.75" customHeight="1" thickBot="1">
      <c r="A202" s="568"/>
      <c r="B202" s="569"/>
      <c r="C202" s="569"/>
      <c r="D202" s="569"/>
      <c r="E202" s="569"/>
      <c r="F202" s="569"/>
      <c r="G202" s="569"/>
      <c r="H202" s="570"/>
      <c r="I202" s="337"/>
      <c r="J202" s="338"/>
      <c r="K202" s="338"/>
      <c r="L202" s="339"/>
    </row>
    <row r="203" spans="1:13" ht="20.100000000000001" customHeight="1" thickBot="1">
      <c r="A203" s="334" t="s">
        <v>288</v>
      </c>
      <c r="B203" s="335"/>
      <c r="C203" s="335"/>
      <c r="D203" s="335"/>
      <c r="E203" s="335"/>
      <c r="F203" s="335"/>
      <c r="G203" s="335"/>
      <c r="H203" s="336"/>
      <c r="I203" s="334" t="s">
        <v>289</v>
      </c>
      <c r="J203" s="335"/>
      <c r="K203" s="335"/>
      <c r="L203" s="336"/>
    </row>
    <row r="204" spans="1:13" ht="20.100000000000001" customHeight="1">
      <c r="A204" s="548" t="s">
        <v>290</v>
      </c>
      <c r="B204" s="549"/>
      <c r="C204" s="549"/>
      <c r="D204" s="549"/>
      <c r="E204" s="550" t="s">
        <v>291</v>
      </c>
      <c r="F204" s="550"/>
      <c r="G204" s="550"/>
      <c r="H204" s="550"/>
      <c r="I204" s="550"/>
      <c r="J204" s="550"/>
      <c r="K204" s="550"/>
      <c r="L204" s="551"/>
    </row>
    <row r="205" spans="1:13" ht="30" customHeight="1" thickBot="1">
      <c r="A205" s="470"/>
      <c r="B205" s="471"/>
      <c r="C205" s="471"/>
      <c r="D205" s="471"/>
      <c r="E205" s="552"/>
      <c r="F205" s="552"/>
      <c r="G205" s="552"/>
      <c r="H205" s="552"/>
      <c r="I205" s="552"/>
      <c r="J205" s="552"/>
      <c r="K205" s="552"/>
      <c r="L205" s="553"/>
    </row>
    <row r="206" spans="1:13" ht="53.1" customHeight="1" thickBot="1">
      <c r="A206" s="92" t="s">
        <v>56</v>
      </c>
      <c r="B206" s="93"/>
      <c r="C206" s="93"/>
      <c r="D206" s="93"/>
      <c r="E206" s="93"/>
      <c r="F206" s="93"/>
      <c r="G206" s="93"/>
      <c r="H206" s="93"/>
      <c r="I206" s="93"/>
      <c r="J206" s="93"/>
      <c r="K206" s="93"/>
      <c r="L206" s="94"/>
    </row>
    <row r="208" spans="1:13" ht="29.25" customHeight="1">
      <c r="E208" s="45"/>
    </row>
  </sheetData>
  <sheetProtection insertColumns="0" deleteColumns="0"/>
  <mergeCells count="497">
    <mergeCell ref="A169:C169"/>
    <mergeCell ref="D169:F169"/>
    <mergeCell ref="G169:H169"/>
    <mergeCell ref="I169:J169"/>
    <mergeCell ref="K169:L169"/>
    <mergeCell ref="A172:C172"/>
    <mergeCell ref="D172:F172"/>
    <mergeCell ref="G172:H172"/>
    <mergeCell ref="I172:J172"/>
    <mergeCell ref="K172:L172"/>
    <mergeCell ref="A170:C170"/>
    <mergeCell ref="D170:F170"/>
    <mergeCell ref="G170:H170"/>
    <mergeCell ref="I170:J170"/>
    <mergeCell ref="K170:L170"/>
    <mergeCell ref="A171:C171"/>
    <mergeCell ref="D171:F171"/>
    <mergeCell ref="G171:H171"/>
    <mergeCell ref="I171:J171"/>
    <mergeCell ref="K171:L171"/>
    <mergeCell ref="A152:C152"/>
    <mergeCell ref="D146:F146"/>
    <mergeCell ref="A168:C168"/>
    <mergeCell ref="D168:F168"/>
    <mergeCell ref="G168:H168"/>
    <mergeCell ref="I168:J168"/>
    <mergeCell ref="K168:L168"/>
    <mergeCell ref="G152:H152"/>
    <mergeCell ref="A147:C147"/>
    <mergeCell ref="K152:L152"/>
    <mergeCell ref="D149:F149"/>
    <mergeCell ref="G156:H156"/>
    <mergeCell ref="A156:C156"/>
    <mergeCell ref="K157:L157"/>
    <mergeCell ref="I152:J152"/>
    <mergeCell ref="I159:J159"/>
    <mergeCell ref="K156:L156"/>
    <mergeCell ref="A148:C148"/>
    <mergeCell ref="A151:C151"/>
    <mergeCell ref="A150:C150"/>
    <mergeCell ref="D156:F156"/>
    <mergeCell ref="D147:F147"/>
    <mergeCell ref="A144:C144"/>
    <mergeCell ref="I143:J143"/>
    <mergeCell ref="I144:J144"/>
    <mergeCell ref="I145:J145"/>
    <mergeCell ref="A130:L130"/>
    <mergeCell ref="G140:H140"/>
    <mergeCell ref="G141:H141"/>
    <mergeCell ref="G142:H142"/>
    <mergeCell ref="G143:H143"/>
    <mergeCell ref="I139:J139"/>
    <mergeCell ref="G145:H145"/>
    <mergeCell ref="K140:L140"/>
    <mergeCell ref="G133:I133"/>
    <mergeCell ref="G134:I134"/>
    <mergeCell ref="C200:L200"/>
    <mergeCell ref="A13:C13"/>
    <mergeCell ref="C136:L136"/>
    <mergeCell ref="D142:F142"/>
    <mergeCell ref="A98:L98"/>
    <mergeCell ref="K141:L141"/>
    <mergeCell ref="K139:L139"/>
    <mergeCell ref="K105:L105"/>
    <mergeCell ref="I140:J140"/>
    <mergeCell ref="I141:J141"/>
    <mergeCell ref="I142:J142"/>
    <mergeCell ref="A63:J63"/>
    <mergeCell ref="A65:J65"/>
    <mergeCell ref="A54:B54"/>
    <mergeCell ref="F76:L76"/>
    <mergeCell ref="A73:B73"/>
    <mergeCell ref="B69:C69"/>
    <mergeCell ref="K69:L69"/>
    <mergeCell ref="D71:F71"/>
    <mergeCell ref="A16:B16"/>
    <mergeCell ref="C16:L16"/>
    <mergeCell ref="H93:L93"/>
    <mergeCell ref="A14:B14"/>
    <mergeCell ref="E14:L14"/>
    <mergeCell ref="A204:D205"/>
    <mergeCell ref="B192:L192"/>
    <mergeCell ref="K155:L155"/>
    <mergeCell ref="K159:L159"/>
    <mergeCell ref="E204:L205"/>
    <mergeCell ref="B194:L194"/>
    <mergeCell ref="A160:C160"/>
    <mergeCell ref="D160:F160"/>
    <mergeCell ref="G160:H160"/>
    <mergeCell ref="I160:J160"/>
    <mergeCell ref="K160:L160"/>
    <mergeCell ref="A158:C158"/>
    <mergeCell ref="A157:C157"/>
    <mergeCell ref="G163:H163"/>
    <mergeCell ref="A164:C164"/>
    <mergeCell ref="A174:C175"/>
    <mergeCell ref="I164:J164"/>
    <mergeCell ref="I158:J158"/>
    <mergeCell ref="A159:C159"/>
    <mergeCell ref="D159:F159"/>
    <mergeCell ref="A202:H202"/>
    <mergeCell ref="A203:H203"/>
    <mergeCell ref="B186:L186"/>
    <mergeCell ref="A196:L196"/>
    <mergeCell ref="A173:L173"/>
    <mergeCell ref="A182:C182"/>
    <mergeCell ref="A181:C181"/>
    <mergeCell ref="A183:C183"/>
    <mergeCell ref="A177:C177"/>
    <mergeCell ref="A178:C178"/>
    <mergeCell ref="K153:L153"/>
    <mergeCell ref="K154:L154"/>
    <mergeCell ref="K162:L162"/>
    <mergeCell ref="K158:L158"/>
    <mergeCell ref="A162:C162"/>
    <mergeCell ref="D162:F162"/>
    <mergeCell ref="G158:H158"/>
    <mergeCell ref="A153:C153"/>
    <mergeCell ref="D155:F155"/>
    <mergeCell ref="G159:H159"/>
    <mergeCell ref="G162:H162"/>
    <mergeCell ref="A155:C155"/>
    <mergeCell ref="A167:C167"/>
    <mergeCell ref="D167:F167"/>
    <mergeCell ref="G167:H167"/>
    <mergeCell ref="I167:J167"/>
    <mergeCell ref="K167:L167"/>
    <mergeCell ref="A166:L166"/>
    <mergeCell ref="G147:H147"/>
    <mergeCell ref="I147:J147"/>
    <mergeCell ref="G146:H146"/>
    <mergeCell ref="I146:J146"/>
    <mergeCell ref="K143:L143"/>
    <mergeCell ref="K144:L144"/>
    <mergeCell ref="K147:L147"/>
    <mergeCell ref="D145:F145"/>
    <mergeCell ref="D144:F144"/>
    <mergeCell ref="G144:H144"/>
    <mergeCell ref="K145:L145"/>
    <mergeCell ref="K146:L146"/>
    <mergeCell ref="D148:F148"/>
    <mergeCell ref="G148:H148"/>
    <mergeCell ref="I148:J148"/>
    <mergeCell ref="K148:L148"/>
    <mergeCell ref="D151:F151"/>
    <mergeCell ref="G151:H151"/>
    <mergeCell ref="I151:J151"/>
    <mergeCell ref="K151:L151"/>
    <mergeCell ref="D150:F150"/>
    <mergeCell ref="G150:H150"/>
    <mergeCell ref="I150:J150"/>
    <mergeCell ref="G149:H149"/>
    <mergeCell ref="A86:D86"/>
    <mergeCell ref="E86:L86"/>
    <mergeCell ref="A89:D89"/>
    <mergeCell ref="E89:L89"/>
    <mergeCell ref="C83:L85"/>
    <mergeCell ref="A100:F100"/>
    <mergeCell ref="A101:F101"/>
    <mergeCell ref="A77:B77"/>
    <mergeCell ref="C79:E79"/>
    <mergeCell ref="A92:L92"/>
    <mergeCell ref="A83:B85"/>
    <mergeCell ref="A79:B79"/>
    <mergeCell ref="G79:L79"/>
    <mergeCell ref="G78:L78"/>
    <mergeCell ref="K101:L101"/>
    <mergeCell ref="K100:L100"/>
    <mergeCell ref="F93:G93"/>
    <mergeCell ref="A97:D97"/>
    <mergeCell ref="E97:L97"/>
    <mergeCell ref="A1:L1"/>
    <mergeCell ref="I3:L3"/>
    <mergeCell ref="C4:L4"/>
    <mergeCell ref="C8:L8"/>
    <mergeCell ref="F3:H3"/>
    <mergeCell ref="A4:B4"/>
    <mergeCell ref="A8:B8"/>
    <mergeCell ref="A3:B3"/>
    <mergeCell ref="C12:L12"/>
    <mergeCell ref="A9:B9"/>
    <mergeCell ref="C9:D9"/>
    <mergeCell ref="E9:L9"/>
    <mergeCell ref="A12:B12"/>
    <mergeCell ref="A5:D5"/>
    <mergeCell ref="E5:L5"/>
    <mergeCell ref="J7:L7"/>
    <mergeCell ref="C7:D7"/>
    <mergeCell ref="A10:L10"/>
    <mergeCell ref="A11:L11"/>
    <mergeCell ref="A6:D6"/>
    <mergeCell ref="E6:L6"/>
    <mergeCell ref="A7:B7"/>
    <mergeCell ref="F7:G7"/>
    <mergeCell ref="H7:I7"/>
    <mergeCell ref="A15:B15"/>
    <mergeCell ref="F15:L15"/>
    <mergeCell ref="A17:L17"/>
    <mergeCell ref="A18:L18"/>
    <mergeCell ref="A78:B78"/>
    <mergeCell ref="A41:B41"/>
    <mergeCell ref="A47:J47"/>
    <mergeCell ref="A34:L34"/>
    <mergeCell ref="A24:B24"/>
    <mergeCell ref="C29:L29"/>
    <mergeCell ref="C30:L30"/>
    <mergeCell ref="A30:B30"/>
    <mergeCell ref="A31:B31"/>
    <mergeCell ref="A39:B39"/>
    <mergeCell ref="B66:L66"/>
    <mergeCell ref="C32:L32"/>
    <mergeCell ref="A42:J42"/>
    <mergeCell ref="A43:L43"/>
    <mergeCell ref="D44:J44"/>
    <mergeCell ref="D45:J45"/>
    <mergeCell ref="D49:F49"/>
    <mergeCell ref="G31:H31"/>
    <mergeCell ref="G48:L48"/>
    <mergeCell ref="G49:K49"/>
    <mergeCell ref="G61:H61"/>
    <mergeCell ref="G69:I69"/>
    <mergeCell ref="G70:I70"/>
    <mergeCell ref="G72:I72"/>
    <mergeCell ref="G77:L77"/>
    <mergeCell ref="A80:B80"/>
    <mergeCell ref="C80:L80"/>
    <mergeCell ref="C74:L74"/>
    <mergeCell ref="A75:L75"/>
    <mergeCell ref="B72:C72"/>
    <mergeCell ref="B70:C70"/>
    <mergeCell ref="B71:C71"/>
    <mergeCell ref="K70:L70"/>
    <mergeCell ref="C77:E77"/>
    <mergeCell ref="C73:I73"/>
    <mergeCell ref="D70:F70"/>
    <mergeCell ref="A74:B74"/>
    <mergeCell ref="G71:I71"/>
    <mergeCell ref="D72:F72"/>
    <mergeCell ref="K71:L71"/>
    <mergeCell ref="K72:L72"/>
    <mergeCell ref="C37:L37"/>
    <mergeCell ref="C40:L40"/>
    <mergeCell ref="A81:L81"/>
    <mergeCell ref="D51:L51"/>
    <mergeCell ref="C78:E78"/>
    <mergeCell ref="C82:L82"/>
    <mergeCell ref="A44:C46"/>
    <mergeCell ref="D46:J46"/>
    <mergeCell ref="A50:C50"/>
    <mergeCell ref="D50:F50"/>
    <mergeCell ref="G50:L50"/>
    <mergeCell ref="A53:C53"/>
    <mergeCell ref="D53:L53"/>
    <mergeCell ref="D69:F69"/>
    <mergeCell ref="A40:B40"/>
    <mergeCell ref="A48:F48"/>
    <mergeCell ref="A49:C49"/>
    <mergeCell ref="A51:C51"/>
    <mergeCell ref="I61:J61"/>
    <mergeCell ref="A52:C52"/>
    <mergeCell ref="D52:L52"/>
    <mergeCell ref="C54:L54"/>
    <mergeCell ref="K61:L61"/>
    <mergeCell ref="E61:F61"/>
    <mergeCell ref="A87:D87"/>
    <mergeCell ref="E87:L87"/>
    <mergeCell ref="A82:B82"/>
    <mergeCell ref="A94:D94"/>
    <mergeCell ref="E94:L94"/>
    <mergeCell ref="A95:B95"/>
    <mergeCell ref="A25:L25"/>
    <mergeCell ref="G23:H23"/>
    <mergeCell ref="A55:B57"/>
    <mergeCell ref="C55:L57"/>
    <mergeCell ref="A68:L68"/>
    <mergeCell ref="A62:D62"/>
    <mergeCell ref="A64:D64"/>
    <mergeCell ref="E64:L64"/>
    <mergeCell ref="A67:D67"/>
    <mergeCell ref="E67:L67"/>
    <mergeCell ref="E62:L62"/>
    <mergeCell ref="A61:D61"/>
    <mergeCell ref="A26:L26"/>
    <mergeCell ref="C24:L24"/>
    <mergeCell ref="A29:B29"/>
    <mergeCell ref="A37:B37"/>
    <mergeCell ref="B28:L28"/>
    <mergeCell ref="A32:B32"/>
    <mergeCell ref="B35:L35"/>
    <mergeCell ref="A38:B38"/>
    <mergeCell ref="B36:L36"/>
    <mergeCell ref="A33:L33"/>
    <mergeCell ref="I23:L23"/>
    <mergeCell ref="A201:L201"/>
    <mergeCell ref="I203:L203"/>
    <mergeCell ref="I202:L202"/>
    <mergeCell ref="K163:L163"/>
    <mergeCell ref="K164:L164"/>
    <mergeCell ref="K165:L165"/>
    <mergeCell ref="D127:F127"/>
    <mergeCell ref="B191:L191"/>
    <mergeCell ref="B193:L193"/>
    <mergeCell ref="A184:L184"/>
    <mergeCell ref="D165:F165"/>
    <mergeCell ref="I162:J162"/>
    <mergeCell ref="J175:L175"/>
    <mergeCell ref="D174:L174"/>
    <mergeCell ref="I163:J163"/>
    <mergeCell ref="A161:L161"/>
    <mergeCell ref="A137:L137"/>
    <mergeCell ref="A140:C140"/>
    <mergeCell ref="A139:C139"/>
    <mergeCell ref="D164:F164"/>
    <mergeCell ref="K150:L150"/>
    <mergeCell ref="A200:B200"/>
    <mergeCell ref="B190:L190"/>
    <mergeCell ref="J125:L125"/>
    <mergeCell ref="K118:L118"/>
    <mergeCell ref="D158:F158"/>
    <mergeCell ref="D157:F157"/>
    <mergeCell ref="G157:H157"/>
    <mergeCell ref="I157:J157"/>
    <mergeCell ref="I149:J149"/>
    <mergeCell ref="K149:L149"/>
    <mergeCell ref="I156:J156"/>
    <mergeCell ref="D140:F140"/>
    <mergeCell ref="B185:L185"/>
    <mergeCell ref="B187:L187"/>
    <mergeCell ref="A163:C163"/>
    <mergeCell ref="A179:C179"/>
    <mergeCell ref="D163:F163"/>
    <mergeCell ref="G165:H165"/>
    <mergeCell ref="D133:F133"/>
    <mergeCell ref="D134:F134"/>
    <mergeCell ref="D135:F135"/>
    <mergeCell ref="G132:I132"/>
    <mergeCell ref="K142:L142"/>
    <mergeCell ref="D13:F13"/>
    <mergeCell ref="G13:I13"/>
    <mergeCell ref="J13:L13"/>
    <mergeCell ref="B19:L19"/>
    <mergeCell ref="B20:L20"/>
    <mergeCell ref="C21:L21"/>
    <mergeCell ref="C22:L22"/>
    <mergeCell ref="A76:B76"/>
    <mergeCell ref="C76:E76"/>
    <mergeCell ref="K73:L73"/>
    <mergeCell ref="C41:L41"/>
    <mergeCell ref="A21:B21"/>
    <mergeCell ref="A22:B22"/>
    <mergeCell ref="C38:L38"/>
    <mergeCell ref="B27:L27"/>
    <mergeCell ref="A58:C60"/>
    <mergeCell ref="D58:L60"/>
    <mergeCell ref="A23:B23"/>
    <mergeCell ref="G39:H39"/>
    <mergeCell ref="C39:F39"/>
    <mergeCell ref="I39:L39"/>
    <mergeCell ref="C31:F31"/>
    <mergeCell ref="I31:L31"/>
    <mergeCell ref="C23:F23"/>
    <mergeCell ref="A117:F117"/>
    <mergeCell ref="H117:J117"/>
    <mergeCell ref="G125:I125"/>
    <mergeCell ref="G126:I126"/>
    <mergeCell ref="A125:B125"/>
    <mergeCell ref="D125:F125"/>
    <mergeCell ref="J126:L126"/>
    <mergeCell ref="K117:L117"/>
    <mergeCell ref="K119:L119"/>
    <mergeCell ref="H119:J119"/>
    <mergeCell ref="H118:J118"/>
    <mergeCell ref="A119:F119"/>
    <mergeCell ref="A126:B126"/>
    <mergeCell ref="A121:F121"/>
    <mergeCell ref="A118:F118"/>
    <mergeCell ref="A120:F120"/>
    <mergeCell ref="A122:I122"/>
    <mergeCell ref="K122:L122"/>
    <mergeCell ref="K120:L120"/>
    <mergeCell ref="K121:L121"/>
    <mergeCell ref="H120:J120"/>
    <mergeCell ref="D126:F126"/>
    <mergeCell ref="A112:B112"/>
    <mergeCell ref="H113:J113"/>
    <mergeCell ref="K113:L113"/>
    <mergeCell ref="K114:L114"/>
    <mergeCell ref="K115:L115"/>
    <mergeCell ref="K116:L116"/>
    <mergeCell ref="H114:J114"/>
    <mergeCell ref="H116:J116"/>
    <mergeCell ref="C112:L112"/>
    <mergeCell ref="F95:G95"/>
    <mergeCell ref="H95:L95"/>
    <mergeCell ref="A96:D96"/>
    <mergeCell ref="E96:L96"/>
    <mergeCell ref="A110:L110"/>
    <mergeCell ref="K102:L102"/>
    <mergeCell ref="K103:L103"/>
    <mergeCell ref="A109:L109"/>
    <mergeCell ref="K107:L107"/>
    <mergeCell ref="K108:L108"/>
    <mergeCell ref="A108:H108"/>
    <mergeCell ref="K104:L104"/>
    <mergeCell ref="A105:F105"/>
    <mergeCell ref="A106:F106"/>
    <mergeCell ref="A107:F107"/>
    <mergeCell ref="A93:B93"/>
    <mergeCell ref="A197:L199"/>
    <mergeCell ref="B188:L188"/>
    <mergeCell ref="J133:L133"/>
    <mergeCell ref="J134:L134"/>
    <mergeCell ref="B189:L189"/>
    <mergeCell ref="D139:F139"/>
    <mergeCell ref="B195:D195"/>
    <mergeCell ref="E195:L195"/>
    <mergeCell ref="I155:J155"/>
    <mergeCell ref="G155:H155"/>
    <mergeCell ref="F180:G180"/>
    <mergeCell ref="F181:G181"/>
    <mergeCell ref="F182:G182"/>
    <mergeCell ref="F183:G183"/>
    <mergeCell ref="A176:C176"/>
    <mergeCell ref="A165:C165"/>
    <mergeCell ref="F178:G178"/>
    <mergeCell ref="F179:G179"/>
    <mergeCell ref="I165:J165"/>
    <mergeCell ref="G127:I127"/>
    <mergeCell ref="D141:F141"/>
    <mergeCell ref="A141:C141"/>
    <mergeCell ref="A142:C142"/>
    <mergeCell ref="A90:D90"/>
    <mergeCell ref="E90:L90"/>
    <mergeCell ref="A88:D88"/>
    <mergeCell ref="E88:L88"/>
    <mergeCell ref="A91:D91"/>
    <mergeCell ref="E91:L91"/>
    <mergeCell ref="A111:D111"/>
    <mergeCell ref="E111:L111"/>
    <mergeCell ref="A131:C131"/>
    <mergeCell ref="D131:F131"/>
    <mergeCell ref="G131:I131"/>
    <mergeCell ref="J131:L131"/>
    <mergeCell ref="K106:L106"/>
    <mergeCell ref="A102:F102"/>
    <mergeCell ref="A103:F103"/>
    <mergeCell ref="A104:F104"/>
    <mergeCell ref="A113:F113"/>
    <mergeCell ref="A114:F114"/>
    <mergeCell ref="H115:J115"/>
    <mergeCell ref="A123:L123"/>
    <mergeCell ref="A115:F115"/>
    <mergeCell ref="A116:F116"/>
    <mergeCell ref="A124:L124"/>
    <mergeCell ref="H121:J121"/>
    <mergeCell ref="A138:C138"/>
    <mergeCell ref="D138:L138"/>
    <mergeCell ref="G139:H139"/>
    <mergeCell ref="A132:C132"/>
    <mergeCell ref="J132:L132"/>
    <mergeCell ref="A136:B136"/>
    <mergeCell ref="A127:B127"/>
    <mergeCell ref="J135:L135"/>
    <mergeCell ref="A133:C133"/>
    <mergeCell ref="A134:C134"/>
    <mergeCell ref="A135:C135"/>
    <mergeCell ref="D132:F132"/>
    <mergeCell ref="J127:L127"/>
    <mergeCell ref="A129:B129"/>
    <mergeCell ref="D129:F129"/>
    <mergeCell ref="G129:I129"/>
    <mergeCell ref="G135:I135"/>
    <mergeCell ref="J129:L129"/>
    <mergeCell ref="A2:L2"/>
    <mergeCell ref="A206:L206"/>
    <mergeCell ref="A99:L99"/>
    <mergeCell ref="A128:D128"/>
    <mergeCell ref="G128:L128"/>
    <mergeCell ref="A143:C143"/>
    <mergeCell ref="D143:F143"/>
    <mergeCell ref="H175:I175"/>
    <mergeCell ref="F175:G175"/>
    <mergeCell ref="D153:F153"/>
    <mergeCell ref="A154:C154"/>
    <mergeCell ref="G164:H164"/>
    <mergeCell ref="G153:H153"/>
    <mergeCell ref="D154:F154"/>
    <mergeCell ref="G154:H154"/>
    <mergeCell ref="A149:C149"/>
    <mergeCell ref="A145:C145"/>
    <mergeCell ref="D152:F152"/>
    <mergeCell ref="I153:J153"/>
    <mergeCell ref="I154:J154"/>
    <mergeCell ref="A146:C146"/>
    <mergeCell ref="A180:C180"/>
    <mergeCell ref="F176:G176"/>
    <mergeCell ref="F177:G177"/>
  </mergeCells>
  <phoneticPr fontId="2" type="noConversion"/>
  <dataValidations count="1">
    <dataValidation type="list" allowBlank="1" showInputMessage="1" showErrorMessage="1" sqref="H114:H121" xr:uid="{00000000-0002-0000-0000-000000000000}">
      <formula1>"Salary/Benefits,Contractual,Supplies,Travel,Equipment,Other"</formula1>
    </dataValidation>
  </dataValidations>
  <hyperlinks>
    <hyperlink ref="E204" r:id="rId1" xr:uid="{00000000-0004-0000-0000-000003000000}"/>
    <hyperlink ref="A163:C163" r:id="rId2" display="Topographic Map (e.g., ANR Atlas)" xr:uid="{F1E72113-F323-5E42-B0C6-A281E7B064EF}"/>
    <hyperlink ref="A164:C164" r:id="rId3" display="Parcel Map (e.g., ANR Atlas)" xr:uid="{670A59F3-6591-7040-9C27-708208D4490B}"/>
    <hyperlink ref="D139:F139" r:id="rId4" display="Planning &amp; 5% Projects" xr:uid="{28D8F4C6-7D11-3447-9AA5-4B70E1AD43DC}"/>
    <hyperlink ref="I139:J139" r:id="rId5" display="Structural Elevation, Mitigation Reconstruction, Floodproofing" xr:uid="{1FA7F017-F2B1-D244-9922-2419BD25B118}"/>
    <hyperlink ref="K139:L139" r:id="rId6" display="Acquisition Projects" xr:uid="{D690C598-5CFD-C94E-A8D3-3AD5F6A8D069}"/>
    <hyperlink ref="G139:H139" r:id="rId7" display="Infrastructure Projects" xr:uid="{1E54865D-2CF9-9746-8DC0-8D8E41D7DF3F}"/>
    <hyperlink ref="A13:C13" r:id="rId8" display="Mitigation Activity Type: (e.g., Planning, Floodplain Restoration, Soil Stabilization, Buyout, Elevation)" xr:uid="{6BA4CF10-D38A-9C4A-9223-C213ED5E5DFC}"/>
    <hyperlink ref="A53:C53" r:id="rId9" location=":~:text=Vermont's%20State%20Hazard%20Mitigation%20Plan,create%20a%20more%20resilient%20Vermont." display="Is Project Supported by State Hazard Mitigation Plan? If so, how? Please provide references." xr:uid="{3DCFF3B5-5775-0146-AC02-A3A17BF1C9C9}"/>
    <hyperlink ref="A149:C149" r:id="rId10" display="SF-424C Budget Information - Construction Programs" xr:uid="{BF39B017-91D5-5F44-AE92-DF6AFA6D3A31}"/>
    <hyperlink ref="E14:L14" r:id="rId11" display="Phased Projects require additional design or analysis to be evaluated prior to being awarded construction funding. Phase 1 is for data collection, engineering analysis, design, environmental/historic preservation, permitting, final cost-estimation, and BCA refinement. Non-Phased projects generally have 30%+ design drawings." xr:uid="{BB90586B-07A7-3B4B-864D-B368C32E7943}"/>
    <hyperlink ref="G100" r:id="rId12" display="Phase of Task? (if phased)" xr:uid="{E389A742-BC87-4149-B25A-15A6CB55CF92}"/>
    <hyperlink ref="A141:C141" r:id="rId13" display="Assurances and Certifications, Form 20-16 A, B, C" xr:uid="{5C63A48D-0277-DC42-ACA7-E6ABD3E1342E}"/>
    <hyperlink ref="A142:C142" r:id="rId14" display="Match Commitment Letter" xr:uid="{5E2681ED-41B8-3744-A007-66672E202F39}"/>
    <hyperlink ref="A144:C144" r:id="rId15" display="Maintenance Agreement" xr:uid="{BE41FD7E-A575-4F4E-91AA-5DAC519633DA}"/>
    <hyperlink ref="A146:C146" r:id="rId16" display="Application for Federal Assistance - SF424" xr:uid="{464490AB-F1A5-8640-A091-86B831163897}"/>
    <hyperlink ref="A152:C152" r:id="rId17" display="FEMA Model Deed Restriction" xr:uid="{202C8339-48A4-094C-AF0C-C58617893A8B}"/>
    <hyperlink ref="A153:C153" r:id="rId18" display="Hazardous Materials Survey" xr:uid="{B72A2EF2-9522-4544-9334-57A94159B731}"/>
    <hyperlink ref="A154:C154" r:id="rId19" display="Duplication of Benefits Affidavit" xr:uid="{1C99AF53-BD82-5D46-9C97-11F4C174223A}"/>
    <hyperlink ref="A156:C156" r:id="rId20" display="Acknowledgement of Conditions" xr:uid="{A4A8F346-3359-AD45-A9DF-3A47603607BA}"/>
    <hyperlink ref="A157:C157" r:id="rId21" display="Consent for Release of Home-Property Address" xr:uid="{5D6ED012-DD61-3C46-9D21-A8CB1F430A1E}"/>
    <hyperlink ref="A158:C158" r:id="rId22" display="FEMA Model Statement of Assurances for Property Acquisition" xr:uid="{9C1C97BD-3573-8445-814F-503A551111E4}"/>
    <hyperlink ref="A160:C160" r:id="rId23" display="Statement of Voluntary Participation" xr:uid="{71D360A4-BD26-B242-B847-CF994FF2FAF0}"/>
    <hyperlink ref="A162:C162" r:id="rId24" display="Flood Insurance Rate Map (FIRM) with panel number" xr:uid="{3185C6D2-4F74-AD48-9F9E-A006B6123D85}"/>
    <hyperlink ref="A140:C140" r:id="rId25" display="Historic Preservation Project Review Cover Form" xr:uid="{8676335B-E192-7340-A8B8-2395AB23FBF3}"/>
    <hyperlink ref="G128:L128" r:id="rId26" display="Please note, if requesting Management Costs, please click here and fill out the &quot;Sub Management Costs Application&quot;" xr:uid="{3A3D5611-5689-AE49-A7FD-E5F85B6E7301}"/>
    <hyperlink ref="A143:C143" r:id="rId27" display="Sub Management Costs Application (if Requested)" xr:uid="{D0AF9FF5-7FA6-714E-982E-E8F8CD8C3945}"/>
    <hyperlink ref="A147:C147" r:id="rId28" display="SF-424A Budget Information - Non-Construction Programs" xr:uid="{7CC11605-AD4A-438B-958A-6FC8EE375D09}"/>
    <hyperlink ref="A150:C150" r:id="rId29" display="VT - Project Environmental and Historic Preservation Review Form" xr:uid="{FADA112D-88CC-824F-A172-128AABC5BAE9}"/>
  </hyperlinks>
  <pageMargins left="0.34" right="0.34" top="0.42" bottom="0.42" header="0.5" footer="0.08"/>
  <pageSetup scale="78" fitToHeight="0" orientation="portrait" r:id="rId30"/>
  <headerFooter alignWithMargins="0">
    <oddFooter>Page &amp;P</oddFooter>
  </headerFooter>
  <rowBreaks count="6" manualBreakCount="6">
    <brk id="46" max="11" man="1"/>
    <brk id="73" max="11" man="1"/>
    <brk id="135" max="11" man="1"/>
    <brk id="172" max="11" man="1"/>
    <brk id="111" max="11" man="1"/>
    <brk id="199" max="11" man="1"/>
  </rowBreaks>
  <drawing r:id="rId31"/>
  <legacyDrawing r:id="rId32"/>
  <mc:AlternateContent xmlns:mc="http://schemas.openxmlformats.org/markup-compatibility/2006">
    <mc:Choice Requires="x14">
      <controls>
        <mc:AlternateContent xmlns:mc="http://schemas.openxmlformats.org/markup-compatibility/2006">
          <mc:Choice Requires="x14">
            <control shapeId="1036" r:id="rId33" name="Check Box 12">
              <controlPr locked="0" defaultSize="0" autoFill="0" autoLine="0" autoPict="0">
                <anchor moveWithCells="1">
                  <from>
                    <xdr:col>0</xdr:col>
                    <xdr:colOff>292100</xdr:colOff>
                    <xdr:row>183</xdr:row>
                    <xdr:rowOff>431800</xdr:rowOff>
                  </from>
                  <to>
                    <xdr:col>0</xdr:col>
                    <xdr:colOff>584200</xdr:colOff>
                    <xdr:row>184</xdr:row>
                    <xdr:rowOff>304800</xdr:rowOff>
                  </to>
                </anchor>
              </controlPr>
            </control>
          </mc:Choice>
        </mc:AlternateContent>
        <mc:AlternateContent xmlns:mc="http://schemas.openxmlformats.org/markup-compatibility/2006">
          <mc:Choice Requires="x14">
            <control shapeId="1037" r:id="rId34" name="Check Box 13">
              <controlPr locked="0" defaultSize="0" autoFill="0" autoLine="0" autoPict="0">
                <anchor moveWithCells="1">
                  <from>
                    <xdr:col>0</xdr:col>
                    <xdr:colOff>292100</xdr:colOff>
                    <xdr:row>184</xdr:row>
                    <xdr:rowOff>355600</xdr:rowOff>
                  </from>
                  <to>
                    <xdr:col>0</xdr:col>
                    <xdr:colOff>558800</xdr:colOff>
                    <xdr:row>185</xdr:row>
                    <xdr:rowOff>304800</xdr:rowOff>
                  </to>
                </anchor>
              </controlPr>
            </control>
          </mc:Choice>
        </mc:AlternateContent>
        <mc:AlternateContent xmlns:mc="http://schemas.openxmlformats.org/markup-compatibility/2006">
          <mc:Choice Requires="x14">
            <control shapeId="1066" r:id="rId35" name="Check Box 42">
              <controlPr locked="0" defaultSize="0" autoFill="0" autoLine="0" autoPict="0">
                <anchor moveWithCells="1">
                  <from>
                    <xdr:col>0</xdr:col>
                    <xdr:colOff>279400</xdr:colOff>
                    <xdr:row>186</xdr:row>
                    <xdr:rowOff>431800</xdr:rowOff>
                  </from>
                  <to>
                    <xdr:col>0</xdr:col>
                    <xdr:colOff>546100</xdr:colOff>
                    <xdr:row>187</xdr:row>
                    <xdr:rowOff>381000</xdr:rowOff>
                  </to>
                </anchor>
              </controlPr>
            </control>
          </mc:Choice>
        </mc:AlternateContent>
        <mc:AlternateContent xmlns:mc="http://schemas.openxmlformats.org/markup-compatibility/2006">
          <mc:Choice Requires="x14">
            <control shapeId="1151" r:id="rId36" name="Check Box 127">
              <controlPr locked="0" defaultSize="0" autoFill="0" autoLine="0" autoPict="0">
                <anchor moveWithCells="1">
                  <from>
                    <xdr:col>0</xdr:col>
                    <xdr:colOff>292100</xdr:colOff>
                    <xdr:row>190</xdr:row>
                    <xdr:rowOff>12700</xdr:rowOff>
                  </from>
                  <to>
                    <xdr:col>0</xdr:col>
                    <xdr:colOff>558800</xdr:colOff>
                    <xdr:row>190</xdr:row>
                    <xdr:rowOff>419100</xdr:rowOff>
                  </to>
                </anchor>
              </controlPr>
            </control>
          </mc:Choice>
        </mc:AlternateContent>
        <mc:AlternateContent xmlns:mc="http://schemas.openxmlformats.org/markup-compatibility/2006">
          <mc:Choice Requires="x14">
            <control shapeId="1152" r:id="rId37" name="Check Box 128">
              <controlPr locked="0" defaultSize="0" autoFill="0" autoLine="0" autoPict="0">
                <anchor moveWithCells="1">
                  <from>
                    <xdr:col>0</xdr:col>
                    <xdr:colOff>292100</xdr:colOff>
                    <xdr:row>192</xdr:row>
                    <xdr:rowOff>88900</xdr:rowOff>
                  </from>
                  <to>
                    <xdr:col>0</xdr:col>
                    <xdr:colOff>584200</xdr:colOff>
                    <xdr:row>192</xdr:row>
                    <xdr:rowOff>508000</xdr:rowOff>
                  </to>
                </anchor>
              </controlPr>
            </control>
          </mc:Choice>
        </mc:AlternateContent>
        <mc:AlternateContent xmlns:mc="http://schemas.openxmlformats.org/markup-compatibility/2006">
          <mc:Choice Requires="x14">
            <control shapeId="1161" r:id="rId38" name="Check Box 137">
              <controlPr locked="0" defaultSize="0" autoFill="0" autoLine="0" autoPict="0">
                <anchor moveWithCells="1">
                  <from>
                    <xdr:col>0</xdr:col>
                    <xdr:colOff>292100</xdr:colOff>
                    <xdr:row>192</xdr:row>
                    <xdr:rowOff>546100</xdr:rowOff>
                  </from>
                  <to>
                    <xdr:col>0</xdr:col>
                    <xdr:colOff>558800</xdr:colOff>
                    <xdr:row>193</xdr:row>
                    <xdr:rowOff>368300</xdr:rowOff>
                  </to>
                </anchor>
              </controlPr>
            </control>
          </mc:Choice>
        </mc:AlternateContent>
        <mc:AlternateContent xmlns:mc="http://schemas.openxmlformats.org/markup-compatibility/2006">
          <mc:Choice Requires="x14">
            <control shapeId="1270" r:id="rId39" name="Check Box 246">
              <controlPr locked="0" defaultSize="0" autoFill="0" autoLine="0" autoPict="0">
                <anchor moveWithCells="1">
                  <from>
                    <xdr:col>11</xdr:col>
                    <xdr:colOff>0</xdr:colOff>
                    <xdr:row>48</xdr:row>
                    <xdr:rowOff>190500</xdr:rowOff>
                  </from>
                  <to>
                    <xdr:col>11</xdr:col>
                    <xdr:colOff>279400</xdr:colOff>
                    <xdr:row>48</xdr:row>
                    <xdr:rowOff>533400</xdr:rowOff>
                  </to>
                </anchor>
              </controlPr>
            </control>
          </mc:Choice>
        </mc:AlternateContent>
        <mc:AlternateContent xmlns:mc="http://schemas.openxmlformats.org/markup-compatibility/2006">
          <mc:Choice Requires="x14">
            <control shapeId="1277" r:id="rId40" name="Check Box 253">
              <controlPr locked="0" defaultSize="0" autoFill="0" autoLine="0" autoPict="0">
                <anchor moveWithCells="1">
                  <from>
                    <xdr:col>10</xdr:col>
                    <xdr:colOff>38100</xdr:colOff>
                    <xdr:row>45</xdr:row>
                    <xdr:rowOff>342900</xdr:rowOff>
                  </from>
                  <to>
                    <xdr:col>10</xdr:col>
                    <xdr:colOff>342900</xdr:colOff>
                    <xdr:row>47</xdr:row>
                    <xdr:rowOff>50800</xdr:rowOff>
                  </to>
                </anchor>
              </controlPr>
            </control>
          </mc:Choice>
        </mc:AlternateContent>
        <mc:AlternateContent xmlns:mc="http://schemas.openxmlformats.org/markup-compatibility/2006">
          <mc:Choice Requires="x14">
            <control shapeId="1278" r:id="rId41" name="Check Box 254">
              <controlPr locked="0" defaultSize="0" autoFill="0" autoLine="0" autoPict="0">
                <anchor moveWithCells="1">
                  <from>
                    <xdr:col>11</xdr:col>
                    <xdr:colOff>12700</xdr:colOff>
                    <xdr:row>45</xdr:row>
                    <xdr:rowOff>355600</xdr:rowOff>
                  </from>
                  <to>
                    <xdr:col>11</xdr:col>
                    <xdr:colOff>330200</xdr:colOff>
                    <xdr:row>47</xdr:row>
                    <xdr:rowOff>76200</xdr:rowOff>
                  </to>
                </anchor>
              </controlPr>
            </control>
          </mc:Choice>
        </mc:AlternateContent>
        <mc:AlternateContent xmlns:mc="http://schemas.openxmlformats.org/markup-compatibility/2006">
          <mc:Choice Requires="x14">
            <control shapeId="1287" r:id="rId42" name="Check Box 263">
              <controlPr locked="0" defaultSize="0" autoFill="0" autoLine="0" autoPict="0">
                <anchor moveWithCells="1">
                  <from>
                    <xdr:col>10</xdr:col>
                    <xdr:colOff>25400</xdr:colOff>
                    <xdr:row>41</xdr:row>
                    <xdr:rowOff>190500</xdr:rowOff>
                  </from>
                  <to>
                    <xdr:col>10</xdr:col>
                    <xdr:colOff>330200</xdr:colOff>
                    <xdr:row>41</xdr:row>
                    <xdr:rowOff>533400</xdr:rowOff>
                  </to>
                </anchor>
              </controlPr>
            </control>
          </mc:Choice>
        </mc:AlternateContent>
        <mc:AlternateContent xmlns:mc="http://schemas.openxmlformats.org/markup-compatibility/2006">
          <mc:Choice Requires="x14">
            <control shapeId="1288" r:id="rId43" name="Check Box 264">
              <controlPr locked="0" defaultSize="0" autoFill="0" autoLine="0" autoPict="0">
                <anchor moveWithCells="1">
                  <from>
                    <xdr:col>10</xdr:col>
                    <xdr:colOff>825500</xdr:colOff>
                    <xdr:row>41</xdr:row>
                    <xdr:rowOff>190500</xdr:rowOff>
                  </from>
                  <to>
                    <xdr:col>11</xdr:col>
                    <xdr:colOff>241300</xdr:colOff>
                    <xdr:row>41</xdr:row>
                    <xdr:rowOff>533400</xdr:rowOff>
                  </to>
                </anchor>
              </controlPr>
            </control>
          </mc:Choice>
        </mc:AlternateContent>
        <mc:AlternateContent xmlns:mc="http://schemas.openxmlformats.org/markup-compatibility/2006">
          <mc:Choice Requires="x14">
            <control shapeId="1364" r:id="rId44" name="Check Box 340">
              <controlPr locked="0" defaultSize="0" autoFill="0" autoLine="0" autoPict="0">
                <anchor moveWithCells="1">
                  <from>
                    <xdr:col>10</xdr:col>
                    <xdr:colOff>825500</xdr:colOff>
                    <xdr:row>42</xdr:row>
                    <xdr:rowOff>139700</xdr:rowOff>
                  </from>
                  <to>
                    <xdr:col>11</xdr:col>
                    <xdr:colOff>241300</xdr:colOff>
                    <xdr:row>44</xdr:row>
                    <xdr:rowOff>76200</xdr:rowOff>
                  </to>
                </anchor>
              </controlPr>
            </control>
          </mc:Choice>
        </mc:AlternateContent>
        <mc:AlternateContent xmlns:mc="http://schemas.openxmlformats.org/markup-compatibility/2006">
          <mc:Choice Requires="x14">
            <control shapeId="1366" r:id="rId45" name="Check Box 342">
              <controlPr locked="0" defaultSize="0" autoFill="0" autoLine="0" autoPict="0">
                <anchor moveWithCells="1">
                  <from>
                    <xdr:col>10</xdr:col>
                    <xdr:colOff>38100</xdr:colOff>
                    <xdr:row>45</xdr:row>
                    <xdr:rowOff>12700</xdr:rowOff>
                  </from>
                  <to>
                    <xdr:col>10</xdr:col>
                    <xdr:colOff>342900</xdr:colOff>
                    <xdr:row>45</xdr:row>
                    <xdr:rowOff>355600</xdr:rowOff>
                  </to>
                </anchor>
              </controlPr>
            </control>
          </mc:Choice>
        </mc:AlternateContent>
        <mc:AlternateContent xmlns:mc="http://schemas.openxmlformats.org/markup-compatibility/2006">
          <mc:Choice Requires="x14">
            <control shapeId="1368" r:id="rId46" name="Check Box 344">
              <controlPr locked="0" defaultSize="0" autoFill="0" autoLine="0" autoPict="0">
                <anchor moveWithCells="1">
                  <from>
                    <xdr:col>11</xdr:col>
                    <xdr:colOff>12700</xdr:colOff>
                    <xdr:row>43</xdr:row>
                    <xdr:rowOff>177800</xdr:rowOff>
                  </from>
                  <to>
                    <xdr:col>11</xdr:col>
                    <xdr:colOff>330200</xdr:colOff>
                    <xdr:row>45</xdr:row>
                    <xdr:rowOff>50800</xdr:rowOff>
                  </to>
                </anchor>
              </controlPr>
            </control>
          </mc:Choice>
        </mc:AlternateContent>
        <mc:AlternateContent xmlns:mc="http://schemas.openxmlformats.org/markup-compatibility/2006">
          <mc:Choice Requires="x14">
            <control shapeId="1369" r:id="rId47" name="Check Box 345">
              <controlPr locked="0" defaultSize="0" autoFill="0" autoLine="0" autoPict="0">
                <anchor moveWithCells="1">
                  <from>
                    <xdr:col>11</xdr:col>
                    <xdr:colOff>12700</xdr:colOff>
                    <xdr:row>45</xdr:row>
                    <xdr:rowOff>38100</xdr:rowOff>
                  </from>
                  <to>
                    <xdr:col>11</xdr:col>
                    <xdr:colOff>330200</xdr:colOff>
                    <xdr:row>45</xdr:row>
                    <xdr:rowOff>381000</xdr:rowOff>
                  </to>
                </anchor>
              </controlPr>
            </control>
          </mc:Choice>
        </mc:AlternateContent>
        <mc:AlternateContent xmlns:mc="http://schemas.openxmlformats.org/markup-compatibility/2006">
          <mc:Choice Requires="x14">
            <control shapeId="1374" r:id="rId48" name="Check Box 350">
              <controlPr locked="0" defaultSize="0" autoFill="0" autoLine="0" autoPict="0">
                <anchor moveWithCells="1">
                  <from>
                    <xdr:col>10</xdr:col>
                    <xdr:colOff>25400</xdr:colOff>
                    <xdr:row>43</xdr:row>
                    <xdr:rowOff>177800</xdr:rowOff>
                  </from>
                  <to>
                    <xdr:col>10</xdr:col>
                    <xdr:colOff>330200</xdr:colOff>
                    <xdr:row>45</xdr:row>
                    <xdr:rowOff>50800</xdr:rowOff>
                  </to>
                </anchor>
              </controlPr>
            </control>
          </mc:Choice>
        </mc:AlternateContent>
        <mc:AlternateContent xmlns:mc="http://schemas.openxmlformats.org/markup-compatibility/2006">
          <mc:Choice Requires="x14">
            <control shapeId="1375" r:id="rId49" name="Check Box 351">
              <controlPr locked="0" defaultSize="0" autoFill="0" autoLine="0" autoPict="0">
                <anchor moveWithCells="1">
                  <from>
                    <xdr:col>10</xdr:col>
                    <xdr:colOff>25400</xdr:colOff>
                    <xdr:row>42</xdr:row>
                    <xdr:rowOff>139700</xdr:rowOff>
                  </from>
                  <to>
                    <xdr:col>10</xdr:col>
                    <xdr:colOff>330200</xdr:colOff>
                    <xdr:row>44</xdr:row>
                    <xdr:rowOff>76200</xdr:rowOff>
                  </to>
                </anchor>
              </controlPr>
            </control>
          </mc:Choice>
        </mc:AlternateContent>
        <mc:AlternateContent xmlns:mc="http://schemas.openxmlformats.org/markup-compatibility/2006">
          <mc:Choice Requires="x14">
            <control shapeId="1402" r:id="rId50" name="Check Box 378">
              <controlPr locked="0" defaultSize="0" autoFill="0" autoLine="0" autoPict="0">
                <anchor moveWithCells="1">
                  <from>
                    <xdr:col>10</xdr:col>
                    <xdr:colOff>584200</xdr:colOff>
                    <xdr:row>143</xdr:row>
                    <xdr:rowOff>0</xdr:rowOff>
                  </from>
                  <to>
                    <xdr:col>11</xdr:col>
                    <xdr:colOff>12700</xdr:colOff>
                    <xdr:row>144</xdr:row>
                    <xdr:rowOff>38100</xdr:rowOff>
                  </to>
                </anchor>
              </controlPr>
            </control>
          </mc:Choice>
        </mc:AlternateContent>
        <mc:AlternateContent xmlns:mc="http://schemas.openxmlformats.org/markup-compatibility/2006">
          <mc:Choice Requires="x14">
            <control shapeId="1405" r:id="rId51" name="Check Box 381">
              <controlPr locked="0" defaultSize="0" autoFill="0" autoLine="0" autoPict="0">
                <anchor moveWithCells="1">
                  <from>
                    <xdr:col>10</xdr:col>
                    <xdr:colOff>584200</xdr:colOff>
                    <xdr:row>140</xdr:row>
                    <xdr:rowOff>38100</xdr:rowOff>
                  </from>
                  <to>
                    <xdr:col>11</xdr:col>
                    <xdr:colOff>12700</xdr:colOff>
                    <xdr:row>141</xdr:row>
                    <xdr:rowOff>0</xdr:rowOff>
                  </to>
                </anchor>
              </controlPr>
            </control>
          </mc:Choice>
        </mc:AlternateContent>
        <mc:AlternateContent xmlns:mc="http://schemas.openxmlformats.org/markup-compatibility/2006">
          <mc:Choice Requires="x14">
            <control shapeId="1406" r:id="rId52" name="Check Box 382">
              <controlPr locked="0" defaultSize="0" autoFill="0" autoLine="0" autoPict="0">
                <anchor moveWithCells="1">
                  <from>
                    <xdr:col>10</xdr:col>
                    <xdr:colOff>584200</xdr:colOff>
                    <xdr:row>140</xdr:row>
                    <xdr:rowOff>330200</xdr:rowOff>
                  </from>
                  <to>
                    <xdr:col>11</xdr:col>
                    <xdr:colOff>12700</xdr:colOff>
                    <xdr:row>141</xdr:row>
                    <xdr:rowOff>279400</xdr:rowOff>
                  </to>
                </anchor>
              </controlPr>
            </control>
          </mc:Choice>
        </mc:AlternateContent>
        <mc:AlternateContent xmlns:mc="http://schemas.openxmlformats.org/markup-compatibility/2006">
          <mc:Choice Requires="x14">
            <control shapeId="1409" r:id="rId53" name="Check Box 385">
              <controlPr locked="0" defaultSize="0" autoFill="0" autoLine="0" autoPict="0">
                <anchor moveWithCells="1">
                  <from>
                    <xdr:col>10</xdr:col>
                    <xdr:colOff>571500</xdr:colOff>
                    <xdr:row>145</xdr:row>
                    <xdr:rowOff>0</xdr:rowOff>
                  </from>
                  <to>
                    <xdr:col>11</xdr:col>
                    <xdr:colOff>0</xdr:colOff>
                    <xdr:row>145</xdr:row>
                    <xdr:rowOff>355600</xdr:rowOff>
                  </to>
                </anchor>
              </controlPr>
            </control>
          </mc:Choice>
        </mc:AlternateContent>
        <mc:AlternateContent xmlns:mc="http://schemas.openxmlformats.org/markup-compatibility/2006">
          <mc:Choice Requires="x14">
            <control shapeId="1411" r:id="rId54" name="Check Box 387">
              <controlPr locked="0" defaultSize="0" autoFill="0" autoLine="0" autoPict="0">
                <anchor moveWithCells="1">
                  <from>
                    <xdr:col>10</xdr:col>
                    <xdr:colOff>596900</xdr:colOff>
                    <xdr:row>151</xdr:row>
                    <xdr:rowOff>342900</xdr:rowOff>
                  </from>
                  <to>
                    <xdr:col>11</xdr:col>
                    <xdr:colOff>12700</xdr:colOff>
                    <xdr:row>153</xdr:row>
                    <xdr:rowOff>12700</xdr:rowOff>
                  </to>
                </anchor>
              </controlPr>
            </control>
          </mc:Choice>
        </mc:AlternateContent>
        <mc:AlternateContent xmlns:mc="http://schemas.openxmlformats.org/markup-compatibility/2006">
          <mc:Choice Requires="x14">
            <control shapeId="1413" r:id="rId55" name="Check Box 389">
              <controlPr locked="0" defaultSize="0" autoFill="0" autoLine="0" autoPict="0">
                <anchor moveWithCells="1">
                  <from>
                    <xdr:col>10</xdr:col>
                    <xdr:colOff>571500</xdr:colOff>
                    <xdr:row>139</xdr:row>
                    <xdr:rowOff>12700</xdr:rowOff>
                  </from>
                  <to>
                    <xdr:col>11</xdr:col>
                    <xdr:colOff>0</xdr:colOff>
                    <xdr:row>139</xdr:row>
                    <xdr:rowOff>342900</xdr:rowOff>
                  </to>
                </anchor>
              </controlPr>
            </control>
          </mc:Choice>
        </mc:AlternateContent>
        <mc:AlternateContent xmlns:mc="http://schemas.openxmlformats.org/markup-compatibility/2006">
          <mc:Choice Requires="x14">
            <control shapeId="1414" r:id="rId56" name="Check Box 390">
              <controlPr locked="0" defaultSize="0" autoFill="0" autoLine="0" autoPict="0">
                <anchor moveWithCells="1">
                  <from>
                    <xdr:col>6</xdr:col>
                    <xdr:colOff>647700</xdr:colOff>
                    <xdr:row>143</xdr:row>
                    <xdr:rowOff>0</xdr:rowOff>
                  </from>
                  <to>
                    <xdr:col>7</xdr:col>
                    <xdr:colOff>101600</xdr:colOff>
                    <xdr:row>144</xdr:row>
                    <xdr:rowOff>38100</xdr:rowOff>
                  </to>
                </anchor>
              </controlPr>
            </control>
          </mc:Choice>
        </mc:AlternateContent>
        <mc:AlternateContent xmlns:mc="http://schemas.openxmlformats.org/markup-compatibility/2006">
          <mc:Choice Requires="x14">
            <control shapeId="1417" r:id="rId57" name="Check Box 393">
              <controlPr locked="0" defaultSize="0" autoFill="0" autoLine="0" autoPict="0">
                <anchor moveWithCells="1">
                  <from>
                    <xdr:col>6</xdr:col>
                    <xdr:colOff>647700</xdr:colOff>
                    <xdr:row>140</xdr:row>
                    <xdr:rowOff>25400</xdr:rowOff>
                  </from>
                  <to>
                    <xdr:col>7</xdr:col>
                    <xdr:colOff>101600</xdr:colOff>
                    <xdr:row>140</xdr:row>
                    <xdr:rowOff>368300</xdr:rowOff>
                  </to>
                </anchor>
              </controlPr>
            </control>
          </mc:Choice>
        </mc:AlternateContent>
        <mc:AlternateContent xmlns:mc="http://schemas.openxmlformats.org/markup-compatibility/2006">
          <mc:Choice Requires="x14">
            <control shapeId="1418" r:id="rId58" name="Check Box 394">
              <controlPr locked="0" defaultSize="0" autoFill="0" autoLine="0" autoPict="0">
                <anchor moveWithCells="1">
                  <from>
                    <xdr:col>6</xdr:col>
                    <xdr:colOff>660400</xdr:colOff>
                    <xdr:row>140</xdr:row>
                    <xdr:rowOff>342900</xdr:rowOff>
                  </from>
                  <to>
                    <xdr:col>7</xdr:col>
                    <xdr:colOff>127000</xdr:colOff>
                    <xdr:row>141</xdr:row>
                    <xdr:rowOff>292100</xdr:rowOff>
                  </to>
                </anchor>
              </controlPr>
            </control>
          </mc:Choice>
        </mc:AlternateContent>
        <mc:AlternateContent xmlns:mc="http://schemas.openxmlformats.org/markup-compatibility/2006">
          <mc:Choice Requires="x14">
            <control shapeId="1419" r:id="rId59" name="Check Box 395">
              <controlPr locked="0" defaultSize="0" autoFill="0" autoLine="0" autoPict="0">
                <anchor moveWithCells="1">
                  <from>
                    <xdr:col>6</xdr:col>
                    <xdr:colOff>635000</xdr:colOff>
                    <xdr:row>139</xdr:row>
                    <xdr:rowOff>63500</xdr:rowOff>
                  </from>
                  <to>
                    <xdr:col>7</xdr:col>
                    <xdr:colOff>101600</xdr:colOff>
                    <xdr:row>139</xdr:row>
                    <xdr:rowOff>393700</xdr:rowOff>
                  </to>
                </anchor>
              </controlPr>
            </control>
          </mc:Choice>
        </mc:AlternateContent>
        <mc:AlternateContent xmlns:mc="http://schemas.openxmlformats.org/markup-compatibility/2006">
          <mc:Choice Requires="x14">
            <control shapeId="1420" r:id="rId60" name="Check Box 396">
              <controlPr locked="0" defaultSize="0" autoFill="0" autoLine="0" autoPict="0">
                <anchor moveWithCells="1">
                  <from>
                    <xdr:col>4</xdr:col>
                    <xdr:colOff>203200</xdr:colOff>
                    <xdr:row>140</xdr:row>
                    <xdr:rowOff>342900</xdr:rowOff>
                  </from>
                  <to>
                    <xdr:col>4</xdr:col>
                    <xdr:colOff>533400</xdr:colOff>
                    <xdr:row>141</xdr:row>
                    <xdr:rowOff>292100</xdr:rowOff>
                  </to>
                </anchor>
              </controlPr>
            </control>
          </mc:Choice>
        </mc:AlternateContent>
        <mc:AlternateContent xmlns:mc="http://schemas.openxmlformats.org/markup-compatibility/2006">
          <mc:Choice Requires="x14">
            <control shapeId="1421" r:id="rId61" name="Check Box 397">
              <controlPr locked="0" defaultSize="0" autoFill="0" autoLine="0" autoPict="0">
                <anchor moveWithCells="1">
                  <from>
                    <xdr:col>4</xdr:col>
                    <xdr:colOff>203200</xdr:colOff>
                    <xdr:row>140</xdr:row>
                    <xdr:rowOff>0</xdr:rowOff>
                  </from>
                  <to>
                    <xdr:col>4</xdr:col>
                    <xdr:colOff>508000</xdr:colOff>
                    <xdr:row>140</xdr:row>
                    <xdr:rowOff>330200</xdr:rowOff>
                  </to>
                </anchor>
              </controlPr>
            </control>
          </mc:Choice>
        </mc:AlternateContent>
        <mc:AlternateContent xmlns:mc="http://schemas.openxmlformats.org/markup-compatibility/2006">
          <mc:Choice Requires="x14">
            <control shapeId="1440" r:id="rId62" name="Check Box 416">
              <controlPr locked="0" defaultSize="0" autoFill="0" autoLine="0" autoPict="0">
                <anchor moveWithCells="1">
                  <from>
                    <xdr:col>6</xdr:col>
                    <xdr:colOff>711200</xdr:colOff>
                    <xdr:row>160</xdr:row>
                    <xdr:rowOff>317500</xdr:rowOff>
                  </from>
                  <to>
                    <xdr:col>7</xdr:col>
                    <xdr:colOff>190500</xdr:colOff>
                    <xdr:row>161</xdr:row>
                    <xdr:rowOff>330200</xdr:rowOff>
                  </to>
                </anchor>
              </controlPr>
            </control>
          </mc:Choice>
        </mc:AlternateContent>
        <mc:AlternateContent xmlns:mc="http://schemas.openxmlformats.org/markup-compatibility/2006">
          <mc:Choice Requires="x14">
            <control shapeId="1441" r:id="rId63" name="Check Box 417">
              <controlPr locked="0" defaultSize="0" autoFill="0" autoLine="0" autoPict="0">
                <anchor moveWithCells="1">
                  <from>
                    <xdr:col>10</xdr:col>
                    <xdr:colOff>596900</xdr:colOff>
                    <xdr:row>160</xdr:row>
                    <xdr:rowOff>469900</xdr:rowOff>
                  </from>
                  <to>
                    <xdr:col>11</xdr:col>
                    <xdr:colOff>25400</xdr:colOff>
                    <xdr:row>161</xdr:row>
                    <xdr:rowOff>342900</xdr:rowOff>
                  </to>
                </anchor>
              </controlPr>
            </control>
          </mc:Choice>
        </mc:AlternateContent>
        <mc:AlternateContent xmlns:mc="http://schemas.openxmlformats.org/markup-compatibility/2006">
          <mc:Choice Requires="x14">
            <control shapeId="1444" r:id="rId64" name="Check Box 420">
              <controlPr locked="0" defaultSize="0" autoFill="0" autoLine="0" autoPict="0">
                <anchor moveWithCells="1">
                  <from>
                    <xdr:col>6</xdr:col>
                    <xdr:colOff>723900</xdr:colOff>
                    <xdr:row>161</xdr:row>
                    <xdr:rowOff>419100</xdr:rowOff>
                  </from>
                  <to>
                    <xdr:col>7</xdr:col>
                    <xdr:colOff>190500</xdr:colOff>
                    <xdr:row>162</xdr:row>
                    <xdr:rowOff>228600</xdr:rowOff>
                  </to>
                </anchor>
              </controlPr>
            </control>
          </mc:Choice>
        </mc:AlternateContent>
        <mc:AlternateContent xmlns:mc="http://schemas.openxmlformats.org/markup-compatibility/2006">
          <mc:Choice Requires="x14">
            <control shapeId="1445" r:id="rId65" name="Check Box 421">
              <controlPr locked="0" defaultSize="0" autoFill="0" autoLine="0" autoPict="0">
                <anchor moveWithCells="1">
                  <from>
                    <xdr:col>10</xdr:col>
                    <xdr:colOff>596900</xdr:colOff>
                    <xdr:row>161</xdr:row>
                    <xdr:rowOff>444500</xdr:rowOff>
                  </from>
                  <to>
                    <xdr:col>11</xdr:col>
                    <xdr:colOff>12700</xdr:colOff>
                    <xdr:row>162</xdr:row>
                    <xdr:rowOff>241300</xdr:rowOff>
                  </to>
                </anchor>
              </controlPr>
            </control>
          </mc:Choice>
        </mc:AlternateContent>
        <mc:AlternateContent xmlns:mc="http://schemas.openxmlformats.org/markup-compatibility/2006">
          <mc:Choice Requires="x14">
            <control shapeId="1449" r:id="rId66" name="Check Box 425">
              <controlPr locked="0" defaultSize="0" autoFill="0" autoLine="0" autoPict="0">
                <anchor moveWithCells="1">
                  <from>
                    <xdr:col>6</xdr:col>
                    <xdr:colOff>647700</xdr:colOff>
                    <xdr:row>143</xdr:row>
                    <xdr:rowOff>279400</xdr:rowOff>
                  </from>
                  <to>
                    <xdr:col>7</xdr:col>
                    <xdr:colOff>127000</xdr:colOff>
                    <xdr:row>145</xdr:row>
                    <xdr:rowOff>12700</xdr:rowOff>
                  </to>
                </anchor>
              </controlPr>
            </control>
          </mc:Choice>
        </mc:AlternateContent>
        <mc:AlternateContent xmlns:mc="http://schemas.openxmlformats.org/markup-compatibility/2006">
          <mc:Choice Requires="x14">
            <control shapeId="1450" r:id="rId67" name="Check Box 426">
              <controlPr locked="0" defaultSize="0" autoFill="0" autoLine="0" autoPict="0">
                <anchor moveWithCells="1">
                  <from>
                    <xdr:col>10</xdr:col>
                    <xdr:colOff>584200</xdr:colOff>
                    <xdr:row>143</xdr:row>
                    <xdr:rowOff>279400</xdr:rowOff>
                  </from>
                  <to>
                    <xdr:col>11</xdr:col>
                    <xdr:colOff>12700</xdr:colOff>
                    <xdr:row>145</xdr:row>
                    <xdr:rowOff>12700</xdr:rowOff>
                  </to>
                </anchor>
              </controlPr>
            </control>
          </mc:Choice>
        </mc:AlternateContent>
        <mc:AlternateContent xmlns:mc="http://schemas.openxmlformats.org/markup-compatibility/2006">
          <mc:Choice Requires="x14">
            <control shapeId="1451" r:id="rId68" name="Check Box 427">
              <controlPr locked="0" defaultSize="0" autoFill="0" autoLine="0" autoPict="0">
                <anchor moveWithCells="1">
                  <from>
                    <xdr:col>10</xdr:col>
                    <xdr:colOff>596900</xdr:colOff>
                    <xdr:row>154</xdr:row>
                    <xdr:rowOff>101600</xdr:rowOff>
                  </from>
                  <to>
                    <xdr:col>11</xdr:col>
                    <xdr:colOff>12700</xdr:colOff>
                    <xdr:row>154</xdr:row>
                    <xdr:rowOff>444500</xdr:rowOff>
                  </to>
                </anchor>
              </controlPr>
            </control>
          </mc:Choice>
        </mc:AlternateContent>
        <mc:AlternateContent xmlns:mc="http://schemas.openxmlformats.org/markup-compatibility/2006">
          <mc:Choice Requires="x14">
            <control shapeId="1462" r:id="rId69" name="Check Box 438">
              <controlPr locked="0" defaultSize="0" autoFill="0" autoLine="0" autoPict="0">
                <anchor moveWithCells="1">
                  <from>
                    <xdr:col>5</xdr:col>
                    <xdr:colOff>685800</xdr:colOff>
                    <xdr:row>176</xdr:row>
                    <xdr:rowOff>469900</xdr:rowOff>
                  </from>
                  <to>
                    <xdr:col>6</xdr:col>
                    <xdr:colOff>165100</xdr:colOff>
                    <xdr:row>176</xdr:row>
                    <xdr:rowOff>800100</xdr:rowOff>
                  </to>
                </anchor>
              </controlPr>
            </control>
          </mc:Choice>
        </mc:AlternateContent>
        <mc:AlternateContent xmlns:mc="http://schemas.openxmlformats.org/markup-compatibility/2006">
          <mc:Choice Requires="x14">
            <control shapeId="1463" r:id="rId70" name="Check Box 439">
              <controlPr locked="0" defaultSize="0" autoFill="0" autoLine="0" autoPict="0">
                <anchor moveWithCells="1">
                  <from>
                    <xdr:col>10</xdr:col>
                    <xdr:colOff>266700</xdr:colOff>
                    <xdr:row>177</xdr:row>
                    <xdr:rowOff>127000</xdr:rowOff>
                  </from>
                  <to>
                    <xdr:col>10</xdr:col>
                    <xdr:colOff>622300</xdr:colOff>
                    <xdr:row>177</xdr:row>
                    <xdr:rowOff>469900</xdr:rowOff>
                  </to>
                </anchor>
              </controlPr>
            </control>
          </mc:Choice>
        </mc:AlternateContent>
        <mc:AlternateContent xmlns:mc="http://schemas.openxmlformats.org/markup-compatibility/2006">
          <mc:Choice Requires="x14">
            <control shapeId="1467" r:id="rId71" name="Check Box 443">
              <controlPr locked="0" defaultSize="0" autoFill="0" autoLine="0" autoPict="0">
                <anchor moveWithCells="1">
                  <from>
                    <xdr:col>9</xdr:col>
                    <xdr:colOff>457200</xdr:colOff>
                    <xdr:row>176</xdr:row>
                    <xdr:rowOff>469900</xdr:rowOff>
                  </from>
                  <to>
                    <xdr:col>9</xdr:col>
                    <xdr:colOff>812800</xdr:colOff>
                    <xdr:row>176</xdr:row>
                    <xdr:rowOff>812800</xdr:rowOff>
                  </to>
                </anchor>
              </controlPr>
            </control>
          </mc:Choice>
        </mc:AlternateContent>
        <mc:AlternateContent xmlns:mc="http://schemas.openxmlformats.org/markup-compatibility/2006">
          <mc:Choice Requires="x14">
            <control shapeId="1469" r:id="rId72" name="Check Box 445">
              <controlPr locked="0" defaultSize="0" autoFill="0" autoLine="0" autoPict="0">
                <anchor moveWithCells="1">
                  <from>
                    <xdr:col>11</xdr:col>
                    <xdr:colOff>254000</xdr:colOff>
                    <xdr:row>178</xdr:row>
                    <xdr:rowOff>127000</xdr:rowOff>
                  </from>
                  <to>
                    <xdr:col>11</xdr:col>
                    <xdr:colOff>622300</xdr:colOff>
                    <xdr:row>178</xdr:row>
                    <xdr:rowOff>469900</xdr:rowOff>
                  </to>
                </anchor>
              </controlPr>
            </control>
          </mc:Choice>
        </mc:AlternateContent>
        <mc:AlternateContent xmlns:mc="http://schemas.openxmlformats.org/markup-compatibility/2006">
          <mc:Choice Requires="x14">
            <control shapeId="1470" r:id="rId73" name="Check Box 446">
              <controlPr locked="0" defaultSize="0" autoFill="0" autoLine="0" autoPict="0">
                <anchor moveWithCells="1">
                  <from>
                    <xdr:col>11</xdr:col>
                    <xdr:colOff>254000</xdr:colOff>
                    <xdr:row>179</xdr:row>
                    <xdr:rowOff>139700</xdr:rowOff>
                  </from>
                  <to>
                    <xdr:col>11</xdr:col>
                    <xdr:colOff>622300</xdr:colOff>
                    <xdr:row>180</xdr:row>
                    <xdr:rowOff>0</xdr:rowOff>
                  </to>
                </anchor>
              </controlPr>
            </control>
          </mc:Choice>
        </mc:AlternateContent>
        <mc:AlternateContent xmlns:mc="http://schemas.openxmlformats.org/markup-compatibility/2006">
          <mc:Choice Requires="x14">
            <control shapeId="1471" r:id="rId74" name="Check Box 447">
              <controlPr locked="0" defaultSize="0" autoFill="0" autoLine="0" autoPict="0">
                <anchor moveWithCells="1">
                  <from>
                    <xdr:col>11</xdr:col>
                    <xdr:colOff>241300</xdr:colOff>
                    <xdr:row>180</xdr:row>
                    <xdr:rowOff>241300</xdr:rowOff>
                  </from>
                  <to>
                    <xdr:col>11</xdr:col>
                    <xdr:colOff>571500</xdr:colOff>
                    <xdr:row>180</xdr:row>
                    <xdr:rowOff>584200</xdr:rowOff>
                  </to>
                </anchor>
              </controlPr>
            </control>
          </mc:Choice>
        </mc:AlternateContent>
        <mc:AlternateContent xmlns:mc="http://schemas.openxmlformats.org/markup-compatibility/2006">
          <mc:Choice Requires="x14">
            <control shapeId="1498" r:id="rId75" name="Check Box 474">
              <controlPr locked="0" defaultSize="0" autoFill="0" autoLine="0" autoPict="0">
                <anchor moveWithCells="1">
                  <from>
                    <xdr:col>10</xdr:col>
                    <xdr:colOff>596900</xdr:colOff>
                    <xdr:row>152</xdr:row>
                    <xdr:rowOff>266700</xdr:rowOff>
                  </from>
                  <to>
                    <xdr:col>11</xdr:col>
                    <xdr:colOff>12700</xdr:colOff>
                    <xdr:row>154</xdr:row>
                    <xdr:rowOff>25400</xdr:rowOff>
                  </to>
                </anchor>
              </controlPr>
            </control>
          </mc:Choice>
        </mc:AlternateContent>
        <mc:AlternateContent xmlns:mc="http://schemas.openxmlformats.org/markup-compatibility/2006">
          <mc:Choice Requires="x14">
            <control shapeId="1588" r:id="rId76" name="Check Box 564">
              <controlPr locked="0" defaultSize="0" autoFill="0" autoLine="0" autoPict="0">
                <anchor moveWithCells="1">
                  <from>
                    <xdr:col>10</xdr:col>
                    <xdr:colOff>609600</xdr:colOff>
                    <xdr:row>162</xdr:row>
                    <xdr:rowOff>279400</xdr:rowOff>
                  </from>
                  <to>
                    <xdr:col>11</xdr:col>
                    <xdr:colOff>25400</xdr:colOff>
                    <xdr:row>163</xdr:row>
                    <xdr:rowOff>190500</xdr:rowOff>
                  </to>
                </anchor>
              </controlPr>
            </control>
          </mc:Choice>
        </mc:AlternateContent>
        <mc:AlternateContent xmlns:mc="http://schemas.openxmlformats.org/markup-compatibility/2006">
          <mc:Choice Requires="x14">
            <control shapeId="1594" r:id="rId77" name="Check Box 570">
              <controlPr locked="0" defaultSize="0" autoFill="0" autoLine="0" autoPict="0">
                <anchor moveWithCells="1">
                  <from>
                    <xdr:col>10</xdr:col>
                    <xdr:colOff>266700</xdr:colOff>
                    <xdr:row>179</xdr:row>
                    <xdr:rowOff>25400</xdr:rowOff>
                  </from>
                  <to>
                    <xdr:col>10</xdr:col>
                    <xdr:colOff>596900</xdr:colOff>
                    <xdr:row>179</xdr:row>
                    <xdr:rowOff>368300</xdr:rowOff>
                  </to>
                </anchor>
              </controlPr>
            </control>
          </mc:Choice>
        </mc:AlternateContent>
        <mc:AlternateContent xmlns:mc="http://schemas.openxmlformats.org/markup-compatibility/2006">
          <mc:Choice Requires="x14">
            <control shapeId="1624" r:id="rId78" name="Check Box 600">
              <controlPr locked="0" defaultSize="0" autoFill="0" autoLine="0" autoPict="0">
                <anchor moveWithCells="1">
                  <from>
                    <xdr:col>10</xdr:col>
                    <xdr:colOff>584200</xdr:colOff>
                    <xdr:row>157</xdr:row>
                    <xdr:rowOff>63500</xdr:rowOff>
                  </from>
                  <to>
                    <xdr:col>11</xdr:col>
                    <xdr:colOff>12700</xdr:colOff>
                    <xdr:row>157</xdr:row>
                    <xdr:rowOff>406400</xdr:rowOff>
                  </to>
                </anchor>
              </controlPr>
            </control>
          </mc:Choice>
        </mc:AlternateContent>
        <mc:AlternateContent xmlns:mc="http://schemas.openxmlformats.org/markup-compatibility/2006">
          <mc:Choice Requires="x14">
            <control shapeId="1711" r:id="rId79" name="Check Box 687">
              <controlPr locked="0" defaultSize="0" autoFill="0" autoLine="0" autoPict="0">
                <anchor moveWithCells="1">
                  <from>
                    <xdr:col>10</xdr:col>
                    <xdr:colOff>584200</xdr:colOff>
                    <xdr:row>141</xdr:row>
                    <xdr:rowOff>279400</xdr:rowOff>
                  </from>
                  <to>
                    <xdr:col>11</xdr:col>
                    <xdr:colOff>12700</xdr:colOff>
                    <xdr:row>142</xdr:row>
                    <xdr:rowOff>330200</xdr:rowOff>
                  </to>
                </anchor>
              </controlPr>
            </control>
          </mc:Choice>
        </mc:AlternateContent>
        <mc:AlternateContent xmlns:mc="http://schemas.openxmlformats.org/markup-compatibility/2006">
          <mc:Choice Requires="x14">
            <control shapeId="1713" r:id="rId80" name="Check Box 689">
              <controlPr locked="0" defaultSize="0" autoFill="0" autoLine="0" autoPict="0">
                <anchor moveWithCells="1">
                  <from>
                    <xdr:col>6</xdr:col>
                    <xdr:colOff>660400</xdr:colOff>
                    <xdr:row>141</xdr:row>
                    <xdr:rowOff>266700</xdr:rowOff>
                  </from>
                  <to>
                    <xdr:col>7</xdr:col>
                    <xdr:colOff>127000</xdr:colOff>
                    <xdr:row>142</xdr:row>
                    <xdr:rowOff>304800</xdr:rowOff>
                  </to>
                </anchor>
              </controlPr>
            </control>
          </mc:Choice>
        </mc:AlternateContent>
        <mc:AlternateContent xmlns:mc="http://schemas.openxmlformats.org/markup-compatibility/2006">
          <mc:Choice Requires="x14">
            <control shapeId="1714" r:id="rId81" name="Check Box 690">
              <controlPr locked="0" defaultSize="0" autoFill="0" autoLine="0" autoPict="0">
                <anchor moveWithCells="1">
                  <from>
                    <xdr:col>4</xdr:col>
                    <xdr:colOff>203200</xdr:colOff>
                    <xdr:row>141</xdr:row>
                    <xdr:rowOff>304800</xdr:rowOff>
                  </from>
                  <to>
                    <xdr:col>4</xdr:col>
                    <xdr:colOff>406400</xdr:colOff>
                    <xdr:row>142</xdr:row>
                    <xdr:rowOff>342900</xdr:rowOff>
                  </to>
                </anchor>
              </controlPr>
            </control>
          </mc:Choice>
        </mc:AlternateContent>
        <mc:AlternateContent xmlns:mc="http://schemas.openxmlformats.org/markup-compatibility/2006">
          <mc:Choice Requires="x14">
            <control shapeId="1715" r:id="rId82" name="Check Box 691">
              <controlPr locked="0" defaultSize="0" autoFill="0" autoLine="0" autoPict="0">
                <anchor moveWithCells="1">
                  <from>
                    <xdr:col>4</xdr:col>
                    <xdr:colOff>203200</xdr:colOff>
                    <xdr:row>141</xdr:row>
                    <xdr:rowOff>304800</xdr:rowOff>
                  </from>
                  <to>
                    <xdr:col>4</xdr:col>
                    <xdr:colOff>520700</xdr:colOff>
                    <xdr:row>142</xdr:row>
                    <xdr:rowOff>342900</xdr:rowOff>
                  </to>
                </anchor>
              </controlPr>
            </control>
          </mc:Choice>
        </mc:AlternateContent>
        <mc:AlternateContent xmlns:mc="http://schemas.openxmlformats.org/markup-compatibility/2006">
          <mc:Choice Requires="x14">
            <control shapeId="1747" r:id="rId83" name="Check Box 723">
              <controlPr locked="0" defaultSize="0" autoFill="0" autoLine="0" autoPict="0">
                <anchor moveWithCells="1">
                  <from>
                    <xdr:col>6</xdr:col>
                    <xdr:colOff>762000</xdr:colOff>
                    <xdr:row>164</xdr:row>
                    <xdr:rowOff>228600</xdr:rowOff>
                  </from>
                  <to>
                    <xdr:col>7</xdr:col>
                    <xdr:colOff>241300</xdr:colOff>
                    <xdr:row>164</xdr:row>
                    <xdr:rowOff>584200</xdr:rowOff>
                  </to>
                </anchor>
              </controlPr>
            </control>
          </mc:Choice>
        </mc:AlternateContent>
        <mc:AlternateContent xmlns:mc="http://schemas.openxmlformats.org/markup-compatibility/2006">
          <mc:Choice Requires="x14">
            <control shapeId="1748" r:id="rId84" name="Check Box 724">
              <controlPr locked="0" defaultSize="0" autoFill="0" autoLine="0" autoPict="0">
                <anchor moveWithCells="1">
                  <from>
                    <xdr:col>10</xdr:col>
                    <xdr:colOff>635000</xdr:colOff>
                    <xdr:row>164</xdr:row>
                    <xdr:rowOff>152400</xdr:rowOff>
                  </from>
                  <to>
                    <xdr:col>11</xdr:col>
                    <xdr:colOff>50800</xdr:colOff>
                    <xdr:row>164</xdr:row>
                    <xdr:rowOff>508000</xdr:rowOff>
                  </to>
                </anchor>
              </controlPr>
            </control>
          </mc:Choice>
        </mc:AlternateContent>
        <mc:AlternateContent xmlns:mc="http://schemas.openxmlformats.org/markup-compatibility/2006">
          <mc:Choice Requires="x14">
            <control shapeId="2042" r:id="rId85" name="Check Box 1018">
              <controlPr locked="0" defaultSize="0" autoFill="0" autoLine="0" autoPict="0">
                <anchor moveWithCells="1">
                  <from>
                    <xdr:col>11</xdr:col>
                    <xdr:colOff>0</xdr:colOff>
                    <xdr:row>62</xdr:row>
                    <xdr:rowOff>25400</xdr:rowOff>
                  </from>
                  <to>
                    <xdr:col>11</xdr:col>
                    <xdr:colOff>266700</xdr:colOff>
                    <xdr:row>62</xdr:row>
                    <xdr:rowOff>368300</xdr:rowOff>
                  </to>
                </anchor>
              </controlPr>
            </control>
          </mc:Choice>
        </mc:AlternateContent>
        <mc:AlternateContent xmlns:mc="http://schemas.openxmlformats.org/markup-compatibility/2006">
          <mc:Choice Requires="x14">
            <control shapeId="2043" r:id="rId86" name="Check Box 1019">
              <controlPr locked="0" defaultSize="0" autoFill="0" autoLine="0" autoPict="0">
                <anchor moveWithCells="1">
                  <from>
                    <xdr:col>10</xdr:col>
                    <xdr:colOff>25400</xdr:colOff>
                    <xdr:row>62</xdr:row>
                    <xdr:rowOff>12700</xdr:rowOff>
                  </from>
                  <to>
                    <xdr:col>10</xdr:col>
                    <xdr:colOff>279400</xdr:colOff>
                    <xdr:row>62</xdr:row>
                    <xdr:rowOff>393700</xdr:rowOff>
                  </to>
                </anchor>
              </controlPr>
            </control>
          </mc:Choice>
        </mc:AlternateContent>
        <mc:AlternateContent xmlns:mc="http://schemas.openxmlformats.org/markup-compatibility/2006">
          <mc:Choice Requires="x14">
            <control shapeId="3080" r:id="rId87" name="Check Box 1032">
              <controlPr locked="0" defaultSize="0" autoFill="0" autoLine="0" autoPict="0">
                <anchor moveWithCells="1">
                  <from>
                    <xdr:col>11</xdr:col>
                    <xdr:colOff>0</xdr:colOff>
                    <xdr:row>64</xdr:row>
                    <xdr:rowOff>25400</xdr:rowOff>
                  </from>
                  <to>
                    <xdr:col>11</xdr:col>
                    <xdr:colOff>266700</xdr:colOff>
                    <xdr:row>64</xdr:row>
                    <xdr:rowOff>368300</xdr:rowOff>
                  </to>
                </anchor>
              </controlPr>
            </control>
          </mc:Choice>
        </mc:AlternateContent>
        <mc:AlternateContent xmlns:mc="http://schemas.openxmlformats.org/markup-compatibility/2006">
          <mc:Choice Requires="x14">
            <control shapeId="3081" r:id="rId88" name="Check Box 1033">
              <controlPr locked="0" defaultSize="0" autoFill="0" autoLine="0" autoPict="0">
                <anchor moveWithCells="1">
                  <from>
                    <xdr:col>10</xdr:col>
                    <xdr:colOff>25400</xdr:colOff>
                    <xdr:row>64</xdr:row>
                    <xdr:rowOff>12700</xdr:rowOff>
                  </from>
                  <to>
                    <xdr:col>10</xdr:col>
                    <xdr:colOff>279400</xdr:colOff>
                    <xdr:row>64</xdr:row>
                    <xdr:rowOff>393700</xdr:rowOff>
                  </to>
                </anchor>
              </controlPr>
            </control>
          </mc:Choice>
        </mc:AlternateContent>
        <mc:AlternateContent xmlns:mc="http://schemas.openxmlformats.org/markup-compatibility/2006">
          <mc:Choice Requires="x14">
            <control shapeId="3270" r:id="rId89" name="Check Box 1222">
              <controlPr locked="0" defaultSize="0" autoFill="0" autoLine="0" autoPict="0">
                <anchor moveWithCells="1">
                  <from>
                    <xdr:col>0</xdr:col>
                    <xdr:colOff>292100</xdr:colOff>
                    <xdr:row>190</xdr:row>
                    <xdr:rowOff>381000</xdr:rowOff>
                  </from>
                  <to>
                    <xdr:col>0</xdr:col>
                    <xdr:colOff>584200</xdr:colOff>
                    <xdr:row>191</xdr:row>
                    <xdr:rowOff>355600</xdr:rowOff>
                  </to>
                </anchor>
              </controlPr>
            </control>
          </mc:Choice>
        </mc:AlternateContent>
        <mc:AlternateContent xmlns:mc="http://schemas.openxmlformats.org/markup-compatibility/2006">
          <mc:Choice Requires="x14">
            <control shapeId="3344" r:id="rId90" name="Check Box 1296">
              <controlPr locked="0" defaultSize="0" autoFill="0" autoLine="0" autoPict="0">
                <anchor moveWithCells="1">
                  <from>
                    <xdr:col>9</xdr:col>
                    <xdr:colOff>76200</xdr:colOff>
                    <xdr:row>139</xdr:row>
                    <xdr:rowOff>25400</xdr:rowOff>
                  </from>
                  <to>
                    <xdr:col>9</xdr:col>
                    <xdr:colOff>406400</xdr:colOff>
                    <xdr:row>139</xdr:row>
                    <xdr:rowOff>355600</xdr:rowOff>
                  </to>
                </anchor>
              </controlPr>
            </control>
          </mc:Choice>
        </mc:AlternateContent>
        <mc:AlternateContent xmlns:mc="http://schemas.openxmlformats.org/markup-compatibility/2006">
          <mc:Choice Requires="x14">
            <control shapeId="3345" r:id="rId91" name="Check Box 1297">
              <controlPr locked="0" defaultSize="0" autoFill="0" autoLine="0" autoPict="0">
                <anchor moveWithCells="1">
                  <from>
                    <xdr:col>9</xdr:col>
                    <xdr:colOff>63500</xdr:colOff>
                    <xdr:row>140</xdr:row>
                    <xdr:rowOff>25400</xdr:rowOff>
                  </from>
                  <to>
                    <xdr:col>9</xdr:col>
                    <xdr:colOff>393700</xdr:colOff>
                    <xdr:row>140</xdr:row>
                    <xdr:rowOff>368300</xdr:rowOff>
                  </to>
                </anchor>
              </controlPr>
            </control>
          </mc:Choice>
        </mc:AlternateContent>
        <mc:AlternateContent xmlns:mc="http://schemas.openxmlformats.org/markup-compatibility/2006">
          <mc:Choice Requires="x14">
            <control shapeId="3347" r:id="rId92" name="Check Box 1299">
              <controlPr locked="0" defaultSize="0" autoFill="0" autoLine="0" autoPict="0">
                <anchor moveWithCells="1">
                  <from>
                    <xdr:col>9</xdr:col>
                    <xdr:colOff>76200</xdr:colOff>
                    <xdr:row>140</xdr:row>
                    <xdr:rowOff>368300</xdr:rowOff>
                  </from>
                  <to>
                    <xdr:col>9</xdr:col>
                    <xdr:colOff>406400</xdr:colOff>
                    <xdr:row>142</xdr:row>
                    <xdr:rowOff>25400</xdr:rowOff>
                  </to>
                </anchor>
              </controlPr>
            </control>
          </mc:Choice>
        </mc:AlternateContent>
        <mc:AlternateContent xmlns:mc="http://schemas.openxmlformats.org/markup-compatibility/2006">
          <mc:Choice Requires="x14">
            <control shapeId="3358" r:id="rId93" name="Check Box 1310">
              <controlPr locked="0" defaultSize="0" autoFill="0" autoLine="0" autoPict="0">
                <anchor moveWithCells="1">
                  <from>
                    <xdr:col>9</xdr:col>
                    <xdr:colOff>88900</xdr:colOff>
                    <xdr:row>143</xdr:row>
                    <xdr:rowOff>292100</xdr:rowOff>
                  </from>
                  <to>
                    <xdr:col>9</xdr:col>
                    <xdr:colOff>406400</xdr:colOff>
                    <xdr:row>145</xdr:row>
                    <xdr:rowOff>38100</xdr:rowOff>
                  </to>
                </anchor>
              </controlPr>
            </control>
          </mc:Choice>
        </mc:AlternateContent>
        <mc:AlternateContent xmlns:mc="http://schemas.openxmlformats.org/markup-compatibility/2006">
          <mc:Choice Requires="x14">
            <control shapeId="3359" r:id="rId94" name="Check Box 1311">
              <controlPr locked="0" defaultSize="0" autoFill="0" autoLine="0" autoPict="0">
                <anchor moveWithCells="1">
                  <from>
                    <xdr:col>9</xdr:col>
                    <xdr:colOff>76200</xdr:colOff>
                    <xdr:row>145</xdr:row>
                    <xdr:rowOff>50800</xdr:rowOff>
                  </from>
                  <to>
                    <xdr:col>9</xdr:col>
                    <xdr:colOff>393700</xdr:colOff>
                    <xdr:row>145</xdr:row>
                    <xdr:rowOff>393700</xdr:rowOff>
                  </to>
                </anchor>
              </controlPr>
            </control>
          </mc:Choice>
        </mc:AlternateContent>
        <mc:AlternateContent xmlns:mc="http://schemas.openxmlformats.org/markup-compatibility/2006">
          <mc:Choice Requires="x14">
            <control shapeId="3419" r:id="rId95" name="Check Box 1371">
              <controlPr locked="0" defaultSize="0" autoFill="0" autoLine="0" autoPict="0">
                <anchor moveWithCells="1">
                  <from>
                    <xdr:col>9</xdr:col>
                    <xdr:colOff>50800</xdr:colOff>
                    <xdr:row>160</xdr:row>
                    <xdr:rowOff>317500</xdr:rowOff>
                  </from>
                  <to>
                    <xdr:col>9</xdr:col>
                    <xdr:colOff>393700</xdr:colOff>
                    <xdr:row>161</xdr:row>
                    <xdr:rowOff>330200</xdr:rowOff>
                  </to>
                </anchor>
              </controlPr>
            </control>
          </mc:Choice>
        </mc:AlternateContent>
        <mc:AlternateContent xmlns:mc="http://schemas.openxmlformats.org/markup-compatibility/2006">
          <mc:Choice Requires="x14">
            <control shapeId="3421" r:id="rId96" name="Check Box 1373">
              <controlPr locked="0" defaultSize="0" autoFill="0" autoLine="0" autoPict="0">
                <anchor moveWithCells="1">
                  <from>
                    <xdr:col>9</xdr:col>
                    <xdr:colOff>38100</xdr:colOff>
                    <xdr:row>161</xdr:row>
                    <xdr:rowOff>431800</xdr:rowOff>
                  </from>
                  <to>
                    <xdr:col>9</xdr:col>
                    <xdr:colOff>381000</xdr:colOff>
                    <xdr:row>162</xdr:row>
                    <xdr:rowOff>228600</xdr:rowOff>
                  </to>
                </anchor>
              </controlPr>
            </control>
          </mc:Choice>
        </mc:AlternateContent>
        <mc:AlternateContent xmlns:mc="http://schemas.openxmlformats.org/markup-compatibility/2006">
          <mc:Choice Requires="x14">
            <control shapeId="3422" r:id="rId97" name="Check Box 1374">
              <controlPr locked="0" defaultSize="0" autoFill="0" autoLine="0" autoPict="0">
                <anchor moveWithCells="1">
                  <from>
                    <xdr:col>9</xdr:col>
                    <xdr:colOff>50800</xdr:colOff>
                    <xdr:row>162</xdr:row>
                    <xdr:rowOff>279400</xdr:rowOff>
                  </from>
                  <to>
                    <xdr:col>9</xdr:col>
                    <xdr:colOff>381000</xdr:colOff>
                    <xdr:row>163</xdr:row>
                    <xdr:rowOff>203200</xdr:rowOff>
                  </to>
                </anchor>
              </controlPr>
            </control>
          </mc:Choice>
        </mc:AlternateContent>
        <mc:AlternateContent xmlns:mc="http://schemas.openxmlformats.org/markup-compatibility/2006">
          <mc:Choice Requires="x14">
            <control shapeId="3423" r:id="rId98" name="Check Box 1375">
              <controlPr locked="0" defaultSize="0" autoFill="0" autoLine="0" autoPict="0">
                <anchor moveWithCells="1">
                  <from>
                    <xdr:col>9</xdr:col>
                    <xdr:colOff>76200</xdr:colOff>
                    <xdr:row>164</xdr:row>
                    <xdr:rowOff>177800</xdr:rowOff>
                  </from>
                  <to>
                    <xdr:col>9</xdr:col>
                    <xdr:colOff>393700</xdr:colOff>
                    <xdr:row>164</xdr:row>
                    <xdr:rowOff>520700</xdr:rowOff>
                  </to>
                </anchor>
              </controlPr>
            </control>
          </mc:Choice>
        </mc:AlternateContent>
        <mc:AlternateContent xmlns:mc="http://schemas.openxmlformats.org/markup-compatibility/2006">
          <mc:Choice Requires="x14">
            <control shapeId="3472" r:id="rId99" name="Check Box 1424">
              <controlPr locked="0" defaultSize="0" autoFill="0" autoLine="0" autoPict="0">
                <anchor moveWithCells="1">
                  <from>
                    <xdr:col>9</xdr:col>
                    <xdr:colOff>63500</xdr:colOff>
                    <xdr:row>154</xdr:row>
                    <xdr:rowOff>749300</xdr:rowOff>
                  </from>
                  <to>
                    <xdr:col>9</xdr:col>
                    <xdr:colOff>368300</xdr:colOff>
                    <xdr:row>155</xdr:row>
                    <xdr:rowOff>330200</xdr:rowOff>
                  </to>
                </anchor>
              </controlPr>
            </control>
          </mc:Choice>
        </mc:AlternateContent>
        <mc:AlternateContent xmlns:mc="http://schemas.openxmlformats.org/markup-compatibility/2006">
          <mc:Choice Requires="x14">
            <control shapeId="3474" r:id="rId100" name="Check Box 1426">
              <controlPr locked="0" defaultSize="0" autoFill="0" autoLine="0" autoPict="0">
                <anchor moveWithCells="1">
                  <from>
                    <xdr:col>7</xdr:col>
                    <xdr:colOff>317500</xdr:colOff>
                    <xdr:row>178</xdr:row>
                    <xdr:rowOff>114300</xdr:rowOff>
                  </from>
                  <to>
                    <xdr:col>7</xdr:col>
                    <xdr:colOff>609600</xdr:colOff>
                    <xdr:row>178</xdr:row>
                    <xdr:rowOff>457200</xdr:rowOff>
                  </to>
                </anchor>
              </controlPr>
            </control>
          </mc:Choice>
        </mc:AlternateContent>
        <mc:AlternateContent xmlns:mc="http://schemas.openxmlformats.org/markup-compatibility/2006">
          <mc:Choice Requires="x14">
            <control shapeId="3475" r:id="rId101" name="Check Box 1427">
              <controlPr locked="0" defaultSize="0" autoFill="0" autoLine="0" autoPict="0">
                <anchor moveWithCells="1">
                  <from>
                    <xdr:col>7</xdr:col>
                    <xdr:colOff>304800</xdr:colOff>
                    <xdr:row>179</xdr:row>
                    <xdr:rowOff>114300</xdr:rowOff>
                  </from>
                  <to>
                    <xdr:col>7</xdr:col>
                    <xdr:colOff>635000</xdr:colOff>
                    <xdr:row>179</xdr:row>
                    <xdr:rowOff>431800</xdr:rowOff>
                  </to>
                </anchor>
              </controlPr>
            </control>
          </mc:Choice>
        </mc:AlternateContent>
        <mc:AlternateContent xmlns:mc="http://schemas.openxmlformats.org/markup-compatibility/2006">
          <mc:Choice Requires="x14">
            <control shapeId="3476" r:id="rId102" name="Check Box 1428">
              <controlPr locked="0" defaultSize="0" autoFill="0" autoLine="0" autoPict="0">
                <anchor moveWithCells="1">
                  <from>
                    <xdr:col>7</xdr:col>
                    <xdr:colOff>304800</xdr:colOff>
                    <xdr:row>180</xdr:row>
                    <xdr:rowOff>190500</xdr:rowOff>
                  </from>
                  <to>
                    <xdr:col>7</xdr:col>
                    <xdr:colOff>660400</xdr:colOff>
                    <xdr:row>180</xdr:row>
                    <xdr:rowOff>533400</xdr:rowOff>
                  </to>
                </anchor>
              </controlPr>
            </control>
          </mc:Choice>
        </mc:AlternateContent>
        <mc:AlternateContent xmlns:mc="http://schemas.openxmlformats.org/markup-compatibility/2006">
          <mc:Choice Requires="x14">
            <control shapeId="3484" r:id="rId103" name="Check Box 1436">
              <controlPr locked="0" defaultSize="0" autoFill="0" autoLine="0" autoPict="0">
                <anchor moveWithCells="1">
                  <from>
                    <xdr:col>0</xdr:col>
                    <xdr:colOff>292100</xdr:colOff>
                    <xdr:row>188</xdr:row>
                    <xdr:rowOff>419100</xdr:rowOff>
                  </from>
                  <to>
                    <xdr:col>0</xdr:col>
                    <xdr:colOff>584200</xdr:colOff>
                    <xdr:row>189</xdr:row>
                    <xdr:rowOff>419100</xdr:rowOff>
                  </to>
                </anchor>
              </controlPr>
            </control>
          </mc:Choice>
        </mc:AlternateContent>
        <mc:AlternateContent xmlns:mc="http://schemas.openxmlformats.org/markup-compatibility/2006">
          <mc:Choice Requires="x14">
            <control shapeId="3486" r:id="rId104" name="Check Box 1438">
              <controlPr locked="0" defaultSize="0" autoFill="0" autoLine="0" autoPict="0">
                <anchor moveWithCells="1">
                  <from>
                    <xdr:col>6</xdr:col>
                    <xdr:colOff>635000</xdr:colOff>
                    <xdr:row>145</xdr:row>
                    <xdr:rowOff>12700</xdr:rowOff>
                  </from>
                  <to>
                    <xdr:col>7</xdr:col>
                    <xdr:colOff>88900</xdr:colOff>
                    <xdr:row>145</xdr:row>
                    <xdr:rowOff>342900</xdr:rowOff>
                  </to>
                </anchor>
              </controlPr>
            </control>
          </mc:Choice>
        </mc:AlternateContent>
        <mc:AlternateContent xmlns:mc="http://schemas.openxmlformats.org/markup-compatibility/2006">
          <mc:Choice Requires="x14">
            <control shapeId="3487" r:id="rId105" name="Check Box 1439">
              <controlPr locked="0" defaultSize="0" autoFill="0" autoLine="0" autoPict="0">
                <anchor moveWithCells="1">
                  <from>
                    <xdr:col>4</xdr:col>
                    <xdr:colOff>203200</xdr:colOff>
                    <xdr:row>145</xdr:row>
                    <xdr:rowOff>25400</xdr:rowOff>
                  </from>
                  <to>
                    <xdr:col>4</xdr:col>
                    <xdr:colOff>533400</xdr:colOff>
                    <xdr:row>145</xdr:row>
                    <xdr:rowOff>355600</xdr:rowOff>
                  </to>
                </anchor>
              </controlPr>
            </control>
          </mc:Choice>
        </mc:AlternateContent>
        <mc:AlternateContent xmlns:mc="http://schemas.openxmlformats.org/markup-compatibility/2006">
          <mc:Choice Requires="x14">
            <control shapeId="3492" r:id="rId106" name="Check Box 1444">
              <controlPr locked="0" defaultSize="0" autoFill="0" autoLine="0" autoPict="0">
                <anchor moveWithCells="1">
                  <from>
                    <xdr:col>10</xdr:col>
                    <xdr:colOff>584200</xdr:colOff>
                    <xdr:row>155</xdr:row>
                    <xdr:rowOff>419100</xdr:rowOff>
                  </from>
                  <to>
                    <xdr:col>11</xdr:col>
                    <xdr:colOff>12700</xdr:colOff>
                    <xdr:row>156</xdr:row>
                    <xdr:rowOff>355600</xdr:rowOff>
                  </to>
                </anchor>
              </controlPr>
            </control>
          </mc:Choice>
        </mc:AlternateContent>
        <mc:AlternateContent xmlns:mc="http://schemas.openxmlformats.org/markup-compatibility/2006">
          <mc:Choice Requires="x14">
            <control shapeId="3493" r:id="rId107" name="Check Box 1445">
              <controlPr locked="0" defaultSize="0" autoFill="0" autoLine="0" autoPict="0">
                <anchor moveWithCells="1">
                  <from>
                    <xdr:col>9</xdr:col>
                    <xdr:colOff>63500</xdr:colOff>
                    <xdr:row>155</xdr:row>
                    <xdr:rowOff>393700</xdr:rowOff>
                  </from>
                  <to>
                    <xdr:col>9</xdr:col>
                    <xdr:colOff>368300</xdr:colOff>
                    <xdr:row>156</xdr:row>
                    <xdr:rowOff>330200</xdr:rowOff>
                  </to>
                </anchor>
              </controlPr>
            </control>
          </mc:Choice>
        </mc:AlternateContent>
        <mc:AlternateContent xmlns:mc="http://schemas.openxmlformats.org/markup-compatibility/2006">
          <mc:Choice Requires="x14">
            <control shapeId="3496" r:id="rId108" name="Check Box 1448">
              <controlPr locked="0" defaultSize="0" autoFill="0" autoLine="0" autoPict="0">
                <anchor moveWithCells="1">
                  <from>
                    <xdr:col>2</xdr:col>
                    <xdr:colOff>25400</xdr:colOff>
                    <xdr:row>14</xdr:row>
                    <xdr:rowOff>266700</xdr:rowOff>
                  </from>
                  <to>
                    <xdr:col>2</xdr:col>
                    <xdr:colOff>330200</xdr:colOff>
                    <xdr:row>14</xdr:row>
                    <xdr:rowOff>609600</xdr:rowOff>
                  </to>
                </anchor>
              </controlPr>
            </control>
          </mc:Choice>
        </mc:AlternateContent>
        <mc:AlternateContent xmlns:mc="http://schemas.openxmlformats.org/markup-compatibility/2006">
          <mc:Choice Requires="x14">
            <control shapeId="3497" r:id="rId109" name="Check Box 1449">
              <controlPr locked="0" defaultSize="0" autoFill="0" autoLine="0" autoPict="0">
                <anchor moveWithCells="1">
                  <from>
                    <xdr:col>3</xdr:col>
                    <xdr:colOff>25400</xdr:colOff>
                    <xdr:row>14</xdr:row>
                    <xdr:rowOff>266700</xdr:rowOff>
                  </from>
                  <to>
                    <xdr:col>3</xdr:col>
                    <xdr:colOff>330200</xdr:colOff>
                    <xdr:row>14</xdr:row>
                    <xdr:rowOff>609600</xdr:rowOff>
                  </to>
                </anchor>
              </controlPr>
            </control>
          </mc:Choice>
        </mc:AlternateContent>
        <mc:AlternateContent xmlns:mc="http://schemas.openxmlformats.org/markup-compatibility/2006">
          <mc:Choice Requires="x14">
            <control shapeId="3501" r:id="rId110" name="Check Box 1453">
              <controlPr locked="0" defaultSize="0" autoFill="0" autoLine="0" autoPict="0">
                <anchor moveWithCells="1">
                  <from>
                    <xdr:col>3</xdr:col>
                    <xdr:colOff>330200</xdr:colOff>
                    <xdr:row>92</xdr:row>
                    <xdr:rowOff>241300</xdr:rowOff>
                  </from>
                  <to>
                    <xdr:col>3</xdr:col>
                    <xdr:colOff>660400</xdr:colOff>
                    <xdr:row>92</xdr:row>
                    <xdr:rowOff>584200</xdr:rowOff>
                  </to>
                </anchor>
              </controlPr>
            </control>
          </mc:Choice>
        </mc:AlternateContent>
        <mc:AlternateContent xmlns:mc="http://schemas.openxmlformats.org/markup-compatibility/2006">
          <mc:Choice Requires="x14">
            <control shapeId="3504" r:id="rId111" name="Check Box 1456">
              <controlPr locked="0" defaultSize="0" autoFill="0" autoLine="0" autoPict="0">
                <anchor moveWithCells="1">
                  <from>
                    <xdr:col>2</xdr:col>
                    <xdr:colOff>419100</xdr:colOff>
                    <xdr:row>92</xdr:row>
                    <xdr:rowOff>254000</xdr:rowOff>
                  </from>
                  <to>
                    <xdr:col>2</xdr:col>
                    <xdr:colOff>736600</xdr:colOff>
                    <xdr:row>92</xdr:row>
                    <xdr:rowOff>596900</xdr:rowOff>
                  </to>
                </anchor>
              </controlPr>
            </control>
          </mc:Choice>
        </mc:AlternateContent>
        <mc:AlternateContent xmlns:mc="http://schemas.openxmlformats.org/markup-compatibility/2006">
          <mc:Choice Requires="x14">
            <control shapeId="3506" r:id="rId112" name="Check Box 1458">
              <controlPr locked="0" defaultSize="0" autoFill="0" autoLine="0" autoPict="0">
                <anchor moveWithCells="1">
                  <from>
                    <xdr:col>4</xdr:col>
                    <xdr:colOff>546100</xdr:colOff>
                    <xdr:row>92</xdr:row>
                    <xdr:rowOff>228600</xdr:rowOff>
                  </from>
                  <to>
                    <xdr:col>5</xdr:col>
                    <xdr:colOff>63500</xdr:colOff>
                    <xdr:row>92</xdr:row>
                    <xdr:rowOff>571500</xdr:rowOff>
                  </to>
                </anchor>
              </controlPr>
            </control>
          </mc:Choice>
        </mc:AlternateContent>
        <mc:AlternateContent xmlns:mc="http://schemas.openxmlformats.org/markup-compatibility/2006">
          <mc:Choice Requires="x14">
            <control shapeId="3507" r:id="rId113" name="Check Box 1459">
              <controlPr locked="0" defaultSize="0" autoFill="0" autoLine="0" autoPict="0">
                <anchor moveWithCells="1">
                  <from>
                    <xdr:col>0</xdr:col>
                    <xdr:colOff>292100</xdr:colOff>
                    <xdr:row>193</xdr:row>
                    <xdr:rowOff>546100</xdr:rowOff>
                  </from>
                  <to>
                    <xdr:col>0</xdr:col>
                    <xdr:colOff>558800</xdr:colOff>
                    <xdr:row>194</xdr:row>
                    <xdr:rowOff>406400</xdr:rowOff>
                  </to>
                </anchor>
              </controlPr>
            </control>
          </mc:Choice>
        </mc:AlternateContent>
        <mc:AlternateContent xmlns:mc="http://schemas.openxmlformats.org/markup-compatibility/2006">
          <mc:Choice Requires="x14">
            <control shapeId="3509" r:id="rId114" name="Check Box 1461">
              <controlPr locked="0" defaultSize="0" autoFill="0" autoLine="0" autoPict="0">
                <anchor moveWithCells="1">
                  <from>
                    <xdr:col>6</xdr:col>
                    <xdr:colOff>660400</xdr:colOff>
                    <xdr:row>148</xdr:row>
                    <xdr:rowOff>177800</xdr:rowOff>
                  </from>
                  <to>
                    <xdr:col>7</xdr:col>
                    <xdr:colOff>127000</xdr:colOff>
                    <xdr:row>149</xdr:row>
                    <xdr:rowOff>25400</xdr:rowOff>
                  </to>
                </anchor>
              </controlPr>
            </control>
          </mc:Choice>
        </mc:AlternateContent>
        <mc:AlternateContent xmlns:mc="http://schemas.openxmlformats.org/markup-compatibility/2006">
          <mc:Choice Requires="x14">
            <control shapeId="3514" r:id="rId115" name="Check Box 1466">
              <controlPr locked="0" defaultSize="0" autoFill="0" autoLine="0" autoPict="0">
                <anchor moveWithCells="1">
                  <from>
                    <xdr:col>6</xdr:col>
                    <xdr:colOff>723900</xdr:colOff>
                    <xdr:row>158</xdr:row>
                    <xdr:rowOff>127000</xdr:rowOff>
                  </from>
                  <to>
                    <xdr:col>7</xdr:col>
                    <xdr:colOff>190500</xdr:colOff>
                    <xdr:row>158</xdr:row>
                    <xdr:rowOff>469900</xdr:rowOff>
                  </to>
                </anchor>
              </controlPr>
            </control>
          </mc:Choice>
        </mc:AlternateContent>
        <mc:AlternateContent xmlns:mc="http://schemas.openxmlformats.org/markup-compatibility/2006">
          <mc:Choice Requires="x14">
            <control shapeId="3515" r:id="rId116" name="Check Box 1467">
              <controlPr locked="0" defaultSize="0" autoFill="0" autoLine="0" autoPict="0">
                <anchor moveWithCells="1">
                  <from>
                    <xdr:col>10</xdr:col>
                    <xdr:colOff>584200</xdr:colOff>
                    <xdr:row>158</xdr:row>
                    <xdr:rowOff>127000</xdr:rowOff>
                  </from>
                  <to>
                    <xdr:col>11</xdr:col>
                    <xdr:colOff>12700</xdr:colOff>
                    <xdr:row>158</xdr:row>
                    <xdr:rowOff>469900</xdr:rowOff>
                  </to>
                </anchor>
              </controlPr>
            </control>
          </mc:Choice>
        </mc:AlternateContent>
        <mc:AlternateContent xmlns:mc="http://schemas.openxmlformats.org/markup-compatibility/2006">
          <mc:Choice Requires="x14">
            <control shapeId="3516" r:id="rId117" name="Check Box 1468">
              <controlPr locked="0" defaultSize="0" autoFill="0" autoLine="0" autoPict="0">
                <anchor moveWithCells="1">
                  <from>
                    <xdr:col>9</xdr:col>
                    <xdr:colOff>63500</xdr:colOff>
                    <xdr:row>158</xdr:row>
                    <xdr:rowOff>76200</xdr:rowOff>
                  </from>
                  <to>
                    <xdr:col>9</xdr:col>
                    <xdr:colOff>368300</xdr:colOff>
                    <xdr:row>158</xdr:row>
                    <xdr:rowOff>431800</xdr:rowOff>
                  </to>
                </anchor>
              </controlPr>
            </control>
          </mc:Choice>
        </mc:AlternateContent>
        <mc:AlternateContent xmlns:mc="http://schemas.openxmlformats.org/markup-compatibility/2006">
          <mc:Choice Requires="x14">
            <control shapeId="3519" r:id="rId118" name="Check Box 1471">
              <controlPr locked="0" defaultSize="0" autoFill="0" autoLine="0" autoPict="0">
                <anchor moveWithCells="1">
                  <from>
                    <xdr:col>10</xdr:col>
                    <xdr:colOff>584200</xdr:colOff>
                    <xdr:row>159</xdr:row>
                    <xdr:rowOff>12700</xdr:rowOff>
                  </from>
                  <to>
                    <xdr:col>11</xdr:col>
                    <xdr:colOff>12700</xdr:colOff>
                    <xdr:row>159</xdr:row>
                    <xdr:rowOff>342900</xdr:rowOff>
                  </to>
                </anchor>
              </controlPr>
            </control>
          </mc:Choice>
        </mc:AlternateContent>
        <mc:AlternateContent xmlns:mc="http://schemas.openxmlformats.org/markup-compatibility/2006">
          <mc:Choice Requires="x14">
            <control shapeId="3521" r:id="rId119" name="Check Box 1473">
              <controlPr locked="0" defaultSize="0" autoFill="0" autoLine="0" autoPict="0">
                <anchor moveWithCells="1">
                  <from>
                    <xdr:col>10</xdr:col>
                    <xdr:colOff>571500</xdr:colOff>
                    <xdr:row>151</xdr:row>
                    <xdr:rowOff>12700</xdr:rowOff>
                  </from>
                  <to>
                    <xdr:col>11</xdr:col>
                    <xdr:colOff>0</xdr:colOff>
                    <xdr:row>151</xdr:row>
                    <xdr:rowOff>342900</xdr:rowOff>
                  </to>
                </anchor>
              </controlPr>
            </control>
          </mc:Choice>
        </mc:AlternateContent>
        <mc:AlternateContent xmlns:mc="http://schemas.openxmlformats.org/markup-compatibility/2006">
          <mc:Choice Requires="x14">
            <control shapeId="3570" r:id="rId120" name="Check Box 1522">
              <controlPr locked="0" defaultSize="0" autoFill="0" autoLine="0" autoPict="0">
                <anchor moveWithCells="1">
                  <from>
                    <xdr:col>9</xdr:col>
                    <xdr:colOff>76200</xdr:colOff>
                    <xdr:row>154</xdr:row>
                    <xdr:rowOff>165100</xdr:rowOff>
                  </from>
                  <to>
                    <xdr:col>9</xdr:col>
                    <xdr:colOff>381000</xdr:colOff>
                    <xdr:row>154</xdr:row>
                    <xdr:rowOff>508000</xdr:rowOff>
                  </to>
                </anchor>
              </controlPr>
            </control>
          </mc:Choice>
        </mc:AlternateContent>
        <mc:AlternateContent xmlns:mc="http://schemas.openxmlformats.org/markup-compatibility/2006">
          <mc:Choice Requires="x14">
            <control shapeId="3573" r:id="rId121" name="Check Box 1525">
              <controlPr locked="0" defaultSize="0" autoFill="0" autoLine="0" autoPict="0">
                <anchor moveWithCells="1">
                  <from>
                    <xdr:col>10</xdr:col>
                    <xdr:colOff>571500</xdr:colOff>
                    <xdr:row>149</xdr:row>
                    <xdr:rowOff>88900</xdr:rowOff>
                  </from>
                  <to>
                    <xdr:col>11</xdr:col>
                    <xdr:colOff>0</xdr:colOff>
                    <xdr:row>149</xdr:row>
                    <xdr:rowOff>457200</xdr:rowOff>
                  </to>
                </anchor>
              </controlPr>
            </control>
          </mc:Choice>
        </mc:AlternateContent>
        <mc:AlternateContent xmlns:mc="http://schemas.openxmlformats.org/markup-compatibility/2006">
          <mc:Choice Requires="x14">
            <control shapeId="3575" r:id="rId122" name="Check Box 1527">
              <controlPr locked="0" defaultSize="0" autoFill="0" autoLine="0" autoPict="0">
                <anchor moveWithCells="1">
                  <from>
                    <xdr:col>9</xdr:col>
                    <xdr:colOff>63500</xdr:colOff>
                    <xdr:row>149</xdr:row>
                    <xdr:rowOff>50800</xdr:rowOff>
                  </from>
                  <to>
                    <xdr:col>9</xdr:col>
                    <xdr:colOff>393700</xdr:colOff>
                    <xdr:row>149</xdr:row>
                    <xdr:rowOff>393700</xdr:rowOff>
                  </to>
                </anchor>
              </controlPr>
            </control>
          </mc:Choice>
        </mc:AlternateContent>
        <mc:AlternateContent xmlns:mc="http://schemas.openxmlformats.org/markup-compatibility/2006">
          <mc:Choice Requires="x14">
            <control shapeId="3576" r:id="rId123" name="Check Box 1528">
              <controlPr locked="0" defaultSize="0" autoFill="0" autoLine="0" autoPict="0">
                <anchor moveWithCells="1">
                  <from>
                    <xdr:col>6</xdr:col>
                    <xdr:colOff>660400</xdr:colOff>
                    <xdr:row>149</xdr:row>
                    <xdr:rowOff>76200</xdr:rowOff>
                  </from>
                  <to>
                    <xdr:col>7</xdr:col>
                    <xdr:colOff>127000</xdr:colOff>
                    <xdr:row>149</xdr:row>
                    <xdr:rowOff>406400</xdr:rowOff>
                  </to>
                </anchor>
              </controlPr>
            </control>
          </mc:Choice>
        </mc:AlternateContent>
        <mc:AlternateContent xmlns:mc="http://schemas.openxmlformats.org/markup-compatibility/2006">
          <mc:Choice Requires="x14">
            <control shapeId="3599" r:id="rId124" name="Check Box 1551">
              <controlPr locked="0" defaultSize="0" autoFill="0" autoLine="0" autoPict="0">
                <anchor moveWithCells="1">
                  <from>
                    <xdr:col>3</xdr:col>
                    <xdr:colOff>393700</xdr:colOff>
                    <xdr:row>94</xdr:row>
                    <xdr:rowOff>571500</xdr:rowOff>
                  </from>
                  <to>
                    <xdr:col>3</xdr:col>
                    <xdr:colOff>723900</xdr:colOff>
                    <xdr:row>94</xdr:row>
                    <xdr:rowOff>914400</xdr:rowOff>
                  </to>
                </anchor>
              </controlPr>
            </control>
          </mc:Choice>
        </mc:AlternateContent>
        <mc:AlternateContent xmlns:mc="http://schemas.openxmlformats.org/markup-compatibility/2006">
          <mc:Choice Requires="x14">
            <control shapeId="3600" r:id="rId125" name="Check Box 1552">
              <controlPr locked="0" defaultSize="0" autoFill="0" autoLine="0" autoPict="0">
                <anchor moveWithCells="1">
                  <from>
                    <xdr:col>2</xdr:col>
                    <xdr:colOff>393700</xdr:colOff>
                    <xdr:row>94</xdr:row>
                    <xdr:rowOff>571500</xdr:rowOff>
                  </from>
                  <to>
                    <xdr:col>2</xdr:col>
                    <xdr:colOff>711200</xdr:colOff>
                    <xdr:row>94</xdr:row>
                    <xdr:rowOff>914400</xdr:rowOff>
                  </to>
                </anchor>
              </controlPr>
            </control>
          </mc:Choice>
        </mc:AlternateContent>
        <mc:AlternateContent xmlns:mc="http://schemas.openxmlformats.org/markup-compatibility/2006">
          <mc:Choice Requires="x14">
            <control shapeId="3601" r:id="rId126" name="Check Box 1553">
              <controlPr locked="0" defaultSize="0" autoFill="0" autoLine="0" autoPict="0">
                <anchor moveWithCells="1">
                  <from>
                    <xdr:col>4</xdr:col>
                    <xdr:colOff>546100</xdr:colOff>
                    <xdr:row>94</xdr:row>
                    <xdr:rowOff>596900</xdr:rowOff>
                  </from>
                  <to>
                    <xdr:col>5</xdr:col>
                    <xdr:colOff>63500</xdr:colOff>
                    <xdr:row>94</xdr:row>
                    <xdr:rowOff>939800</xdr:rowOff>
                  </to>
                </anchor>
              </controlPr>
            </control>
          </mc:Choice>
        </mc:AlternateContent>
        <mc:AlternateContent xmlns:mc="http://schemas.openxmlformats.org/markup-compatibility/2006">
          <mc:Choice Requires="x14">
            <control shapeId="3604" r:id="rId127" name="Check Box 1556">
              <controlPr locked="0" defaultSize="0" autoFill="0" autoLine="0" autoPict="0">
                <anchor moveWithCells="1">
                  <from>
                    <xdr:col>0</xdr:col>
                    <xdr:colOff>292100</xdr:colOff>
                    <xdr:row>185</xdr:row>
                    <xdr:rowOff>355600</xdr:rowOff>
                  </from>
                  <to>
                    <xdr:col>0</xdr:col>
                    <xdr:colOff>558800</xdr:colOff>
                    <xdr:row>186</xdr:row>
                    <xdr:rowOff>304800</xdr:rowOff>
                  </to>
                </anchor>
              </controlPr>
            </control>
          </mc:Choice>
        </mc:AlternateContent>
        <mc:AlternateContent xmlns:mc="http://schemas.openxmlformats.org/markup-compatibility/2006">
          <mc:Choice Requires="x14">
            <control shapeId="3611" r:id="rId128" name="Check Box 1563">
              <controlPr locked="0" defaultSize="0" autoFill="0" autoLine="0" autoPict="0">
                <anchor moveWithCells="1">
                  <from>
                    <xdr:col>0</xdr:col>
                    <xdr:colOff>292100</xdr:colOff>
                    <xdr:row>187</xdr:row>
                    <xdr:rowOff>431800</xdr:rowOff>
                  </from>
                  <to>
                    <xdr:col>0</xdr:col>
                    <xdr:colOff>584200</xdr:colOff>
                    <xdr:row>188</xdr:row>
                    <xdr:rowOff>431800</xdr:rowOff>
                  </to>
                </anchor>
              </controlPr>
            </control>
          </mc:Choice>
        </mc:AlternateContent>
        <mc:AlternateContent xmlns:mc="http://schemas.openxmlformats.org/markup-compatibility/2006">
          <mc:Choice Requires="x14">
            <control shapeId="3638" r:id="rId129" name="Check Box 1590">
              <controlPr locked="0" defaultSize="0" autoFill="0" autoLine="0" autoPict="0">
                <anchor moveWithCells="1">
                  <from>
                    <xdr:col>9</xdr:col>
                    <xdr:colOff>63500</xdr:colOff>
                    <xdr:row>142</xdr:row>
                    <xdr:rowOff>25400</xdr:rowOff>
                  </from>
                  <to>
                    <xdr:col>9</xdr:col>
                    <xdr:colOff>393700</xdr:colOff>
                    <xdr:row>142</xdr:row>
                    <xdr:rowOff>355600</xdr:rowOff>
                  </to>
                </anchor>
              </controlPr>
            </control>
          </mc:Choice>
        </mc:AlternateContent>
        <mc:AlternateContent xmlns:mc="http://schemas.openxmlformats.org/markup-compatibility/2006">
          <mc:Choice Requires="x14">
            <control shapeId="3641" r:id="rId130" name="Check Box 1593">
              <controlPr locked="0" defaultSize="0" autoFill="0" autoLine="0" autoPict="0">
                <anchor moveWithCells="1">
                  <from>
                    <xdr:col>6</xdr:col>
                    <xdr:colOff>723900</xdr:colOff>
                    <xdr:row>154</xdr:row>
                    <xdr:rowOff>330200</xdr:rowOff>
                  </from>
                  <to>
                    <xdr:col>7</xdr:col>
                    <xdr:colOff>177800</xdr:colOff>
                    <xdr:row>154</xdr:row>
                    <xdr:rowOff>673100</xdr:rowOff>
                  </to>
                </anchor>
              </controlPr>
            </control>
          </mc:Choice>
        </mc:AlternateContent>
        <mc:AlternateContent xmlns:mc="http://schemas.openxmlformats.org/markup-compatibility/2006">
          <mc:Choice Requires="x14">
            <control shapeId="3642" r:id="rId131" name="Check Box 1594">
              <controlPr locked="0" defaultSize="0" autoFill="0" autoLine="0" autoPict="0">
                <anchor moveWithCells="1">
                  <from>
                    <xdr:col>4</xdr:col>
                    <xdr:colOff>254000</xdr:colOff>
                    <xdr:row>181</xdr:row>
                    <xdr:rowOff>292100</xdr:rowOff>
                  </from>
                  <to>
                    <xdr:col>4</xdr:col>
                    <xdr:colOff>533400</xdr:colOff>
                    <xdr:row>181</xdr:row>
                    <xdr:rowOff>635000</xdr:rowOff>
                  </to>
                </anchor>
              </controlPr>
            </control>
          </mc:Choice>
        </mc:AlternateContent>
        <mc:AlternateContent xmlns:mc="http://schemas.openxmlformats.org/markup-compatibility/2006">
          <mc:Choice Requires="x14">
            <control shapeId="3643" r:id="rId132" name="Check Box 1595">
              <controlPr locked="0" defaultSize="0" autoFill="0" autoLine="0" autoPict="0">
                <anchor moveWithCells="1">
                  <from>
                    <xdr:col>4</xdr:col>
                    <xdr:colOff>266700</xdr:colOff>
                    <xdr:row>182</xdr:row>
                    <xdr:rowOff>304800</xdr:rowOff>
                  </from>
                  <to>
                    <xdr:col>4</xdr:col>
                    <xdr:colOff>571500</xdr:colOff>
                    <xdr:row>182</xdr:row>
                    <xdr:rowOff>647700</xdr:rowOff>
                  </to>
                </anchor>
              </controlPr>
            </control>
          </mc:Choice>
        </mc:AlternateContent>
        <mc:AlternateContent xmlns:mc="http://schemas.openxmlformats.org/markup-compatibility/2006">
          <mc:Choice Requires="x14">
            <control shapeId="3656" r:id="rId133" name="Check Box 1608">
              <controlPr locked="0" defaultSize="0" autoFill="0" autoLine="0" autoPict="0">
                <anchor moveWithCells="1">
                  <from>
                    <xdr:col>2</xdr:col>
                    <xdr:colOff>50800</xdr:colOff>
                    <xdr:row>13</xdr:row>
                    <xdr:rowOff>152400</xdr:rowOff>
                  </from>
                  <to>
                    <xdr:col>2</xdr:col>
                    <xdr:colOff>355600</xdr:colOff>
                    <xdr:row>13</xdr:row>
                    <xdr:rowOff>495300</xdr:rowOff>
                  </to>
                </anchor>
              </controlPr>
            </control>
          </mc:Choice>
        </mc:AlternateContent>
        <mc:AlternateContent xmlns:mc="http://schemas.openxmlformats.org/markup-compatibility/2006">
          <mc:Choice Requires="x14">
            <control shapeId="3657" r:id="rId134" name="Check Box 1609">
              <controlPr locked="0" defaultSize="0" autoFill="0" autoLine="0" autoPict="0">
                <anchor moveWithCells="1">
                  <from>
                    <xdr:col>3</xdr:col>
                    <xdr:colOff>38100</xdr:colOff>
                    <xdr:row>13</xdr:row>
                    <xdr:rowOff>165100</xdr:rowOff>
                  </from>
                  <to>
                    <xdr:col>3</xdr:col>
                    <xdr:colOff>342900</xdr:colOff>
                    <xdr:row>13</xdr:row>
                    <xdr:rowOff>508000</xdr:rowOff>
                  </to>
                </anchor>
              </controlPr>
            </control>
          </mc:Choice>
        </mc:AlternateContent>
        <mc:AlternateContent xmlns:mc="http://schemas.openxmlformats.org/markup-compatibility/2006">
          <mc:Choice Requires="x14">
            <control shapeId="3660" r:id="rId135" name="Check Box 1612">
              <controlPr locked="0" defaultSize="0" autoFill="0" autoLine="0" autoPict="0">
                <anchor moveWithCells="1">
                  <from>
                    <xdr:col>5</xdr:col>
                    <xdr:colOff>355600</xdr:colOff>
                    <xdr:row>127</xdr:row>
                    <xdr:rowOff>63500</xdr:rowOff>
                  </from>
                  <to>
                    <xdr:col>5</xdr:col>
                    <xdr:colOff>685800</xdr:colOff>
                    <xdr:row>127</xdr:row>
                    <xdr:rowOff>406400</xdr:rowOff>
                  </to>
                </anchor>
              </controlPr>
            </control>
          </mc:Choice>
        </mc:AlternateContent>
        <mc:AlternateContent xmlns:mc="http://schemas.openxmlformats.org/markup-compatibility/2006">
          <mc:Choice Requires="x14">
            <control shapeId="3661" r:id="rId136" name="Check Box 1613">
              <controlPr locked="0" defaultSize="0" autoFill="0" autoLine="0" autoPict="0">
                <anchor moveWithCells="1">
                  <from>
                    <xdr:col>4</xdr:col>
                    <xdr:colOff>393700</xdr:colOff>
                    <xdr:row>127</xdr:row>
                    <xdr:rowOff>63500</xdr:rowOff>
                  </from>
                  <to>
                    <xdr:col>5</xdr:col>
                    <xdr:colOff>0</xdr:colOff>
                    <xdr:row>127</xdr:row>
                    <xdr:rowOff>406400</xdr:rowOff>
                  </to>
                </anchor>
              </controlPr>
            </control>
          </mc:Choice>
        </mc:AlternateContent>
        <mc:AlternateContent xmlns:mc="http://schemas.openxmlformats.org/markup-compatibility/2006">
          <mc:Choice Requires="x14">
            <control shapeId="3668" r:id="rId137" name="Check Box 1620">
              <controlPr locked="0" defaultSize="0" autoFill="0" autoLine="0" autoPict="0">
                <anchor moveWithCells="1">
                  <from>
                    <xdr:col>8</xdr:col>
                    <xdr:colOff>228600</xdr:colOff>
                    <xdr:row>176</xdr:row>
                    <xdr:rowOff>457200</xdr:rowOff>
                  </from>
                  <to>
                    <xdr:col>8</xdr:col>
                    <xdr:colOff>584200</xdr:colOff>
                    <xdr:row>176</xdr:row>
                    <xdr:rowOff>800100</xdr:rowOff>
                  </to>
                </anchor>
              </controlPr>
            </control>
          </mc:Choice>
        </mc:AlternateContent>
        <mc:AlternateContent xmlns:mc="http://schemas.openxmlformats.org/markup-compatibility/2006">
          <mc:Choice Requires="x14">
            <control shapeId="3669" r:id="rId138" name="Check Box 1621">
              <controlPr locked="0" defaultSize="0" autoFill="0" autoLine="0" autoPict="0">
                <anchor moveWithCells="1">
                  <from>
                    <xdr:col>10</xdr:col>
                    <xdr:colOff>571500</xdr:colOff>
                    <xdr:row>146</xdr:row>
                    <xdr:rowOff>0</xdr:rowOff>
                  </from>
                  <to>
                    <xdr:col>11</xdr:col>
                    <xdr:colOff>0</xdr:colOff>
                    <xdr:row>146</xdr:row>
                    <xdr:rowOff>355600</xdr:rowOff>
                  </to>
                </anchor>
              </controlPr>
            </control>
          </mc:Choice>
        </mc:AlternateContent>
        <mc:AlternateContent xmlns:mc="http://schemas.openxmlformats.org/markup-compatibility/2006">
          <mc:Choice Requires="x14">
            <control shapeId="3671" r:id="rId139" name="Check Box 1623">
              <controlPr locked="0" defaultSize="0" autoFill="0" autoLine="0" autoPict="0">
                <anchor moveWithCells="1">
                  <from>
                    <xdr:col>6</xdr:col>
                    <xdr:colOff>660400</xdr:colOff>
                    <xdr:row>146</xdr:row>
                    <xdr:rowOff>177800</xdr:rowOff>
                  </from>
                  <to>
                    <xdr:col>7</xdr:col>
                    <xdr:colOff>114300</xdr:colOff>
                    <xdr:row>146</xdr:row>
                    <xdr:rowOff>508000</xdr:rowOff>
                  </to>
                </anchor>
              </controlPr>
            </control>
          </mc:Choice>
        </mc:AlternateContent>
        <mc:AlternateContent xmlns:mc="http://schemas.openxmlformats.org/markup-compatibility/2006">
          <mc:Choice Requires="x14">
            <control shapeId="3672" r:id="rId140" name="Check Box 1624">
              <controlPr locked="0" defaultSize="0" autoFill="0" autoLine="0" autoPict="0">
                <anchor moveWithCells="1">
                  <from>
                    <xdr:col>4</xdr:col>
                    <xdr:colOff>203200</xdr:colOff>
                    <xdr:row>146</xdr:row>
                    <xdr:rowOff>25400</xdr:rowOff>
                  </from>
                  <to>
                    <xdr:col>4</xdr:col>
                    <xdr:colOff>533400</xdr:colOff>
                    <xdr:row>146</xdr:row>
                    <xdr:rowOff>355600</xdr:rowOff>
                  </to>
                </anchor>
              </controlPr>
            </control>
          </mc:Choice>
        </mc:AlternateContent>
        <mc:AlternateContent xmlns:mc="http://schemas.openxmlformats.org/markup-compatibility/2006">
          <mc:Choice Requires="x14">
            <control shapeId="3674" r:id="rId141" name="Check Box 1626">
              <controlPr locked="0" defaultSize="0" autoFill="0" autoLine="0" autoPict="0">
                <anchor moveWithCells="1">
                  <from>
                    <xdr:col>9</xdr:col>
                    <xdr:colOff>76200</xdr:colOff>
                    <xdr:row>146</xdr:row>
                    <xdr:rowOff>203200</xdr:rowOff>
                  </from>
                  <to>
                    <xdr:col>9</xdr:col>
                    <xdr:colOff>419100</xdr:colOff>
                    <xdr:row>147</xdr:row>
                    <xdr:rowOff>12700</xdr:rowOff>
                  </to>
                </anchor>
              </controlPr>
            </control>
          </mc:Choice>
        </mc:AlternateContent>
        <mc:AlternateContent xmlns:mc="http://schemas.openxmlformats.org/markup-compatibility/2006">
          <mc:Choice Requires="x14">
            <control shapeId="3675" r:id="rId142" name="Check Box 1627">
              <controlPr locked="0" defaultSize="0" autoFill="0" autoLine="0" autoPict="0">
                <anchor moveWithCells="1">
                  <from>
                    <xdr:col>10</xdr:col>
                    <xdr:colOff>571500</xdr:colOff>
                    <xdr:row>147</xdr:row>
                    <xdr:rowOff>88900</xdr:rowOff>
                  </from>
                  <to>
                    <xdr:col>11</xdr:col>
                    <xdr:colOff>0</xdr:colOff>
                    <xdr:row>147</xdr:row>
                    <xdr:rowOff>457200</xdr:rowOff>
                  </to>
                </anchor>
              </controlPr>
            </control>
          </mc:Choice>
        </mc:AlternateContent>
        <mc:AlternateContent xmlns:mc="http://schemas.openxmlformats.org/markup-compatibility/2006">
          <mc:Choice Requires="x14">
            <control shapeId="3676" r:id="rId143" name="Check Box 1628">
              <controlPr locked="0" defaultSize="0" autoFill="0" autoLine="0" autoPict="0">
                <anchor moveWithCells="1">
                  <from>
                    <xdr:col>9</xdr:col>
                    <xdr:colOff>63500</xdr:colOff>
                    <xdr:row>147</xdr:row>
                    <xdr:rowOff>50800</xdr:rowOff>
                  </from>
                  <to>
                    <xdr:col>9</xdr:col>
                    <xdr:colOff>393700</xdr:colOff>
                    <xdr:row>147</xdr:row>
                    <xdr:rowOff>393700</xdr:rowOff>
                  </to>
                </anchor>
              </controlPr>
            </control>
          </mc:Choice>
        </mc:AlternateContent>
        <mc:AlternateContent xmlns:mc="http://schemas.openxmlformats.org/markup-compatibility/2006">
          <mc:Choice Requires="x14">
            <control shapeId="3677" r:id="rId144" name="Check Box 1629">
              <controlPr locked="0" defaultSize="0" autoFill="0" autoLine="0" autoPict="0">
                <anchor moveWithCells="1">
                  <from>
                    <xdr:col>6</xdr:col>
                    <xdr:colOff>660400</xdr:colOff>
                    <xdr:row>147</xdr:row>
                    <xdr:rowOff>76200</xdr:rowOff>
                  </from>
                  <to>
                    <xdr:col>7</xdr:col>
                    <xdr:colOff>127000</xdr:colOff>
                    <xdr:row>147</xdr:row>
                    <xdr:rowOff>406400</xdr:rowOff>
                  </to>
                </anchor>
              </controlPr>
            </control>
          </mc:Choice>
        </mc:AlternateContent>
        <mc:AlternateContent xmlns:mc="http://schemas.openxmlformats.org/markup-compatibility/2006">
          <mc:Choice Requires="x14">
            <control shapeId="3678" r:id="rId145" name="Check Box 1630">
              <controlPr locked="0" defaultSize="0" autoFill="0" autoLine="0" autoPict="0">
                <anchor moveWithCells="1">
                  <from>
                    <xdr:col>4</xdr:col>
                    <xdr:colOff>203200</xdr:colOff>
                    <xdr:row>147</xdr:row>
                    <xdr:rowOff>25400</xdr:rowOff>
                  </from>
                  <to>
                    <xdr:col>4</xdr:col>
                    <xdr:colOff>533400</xdr:colOff>
                    <xdr:row>147</xdr:row>
                    <xdr:rowOff>355600</xdr:rowOff>
                  </to>
                </anchor>
              </controlPr>
            </control>
          </mc:Choice>
        </mc:AlternateContent>
        <mc:AlternateContent xmlns:mc="http://schemas.openxmlformats.org/markup-compatibility/2006">
          <mc:Choice Requires="x14">
            <control shapeId="3685" r:id="rId146" name="Check Box 1637">
              <controlPr locked="0" defaultSize="0" autoFill="0" autoLine="0" autoPict="0">
                <anchor moveWithCells="1">
                  <from>
                    <xdr:col>10</xdr:col>
                    <xdr:colOff>571500</xdr:colOff>
                    <xdr:row>150</xdr:row>
                    <xdr:rowOff>88900</xdr:rowOff>
                  </from>
                  <to>
                    <xdr:col>11</xdr:col>
                    <xdr:colOff>0</xdr:colOff>
                    <xdr:row>150</xdr:row>
                    <xdr:rowOff>457200</xdr:rowOff>
                  </to>
                </anchor>
              </controlPr>
            </control>
          </mc:Choice>
        </mc:AlternateContent>
        <mc:AlternateContent xmlns:mc="http://schemas.openxmlformats.org/markup-compatibility/2006">
          <mc:Choice Requires="x14">
            <control shapeId="3686" r:id="rId147" name="Check Box 1638">
              <controlPr locked="0" defaultSize="0" autoFill="0" autoLine="0" autoPict="0">
                <anchor moveWithCells="1">
                  <from>
                    <xdr:col>9</xdr:col>
                    <xdr:colOff>63500</xdr:colOff>
                    <xdr:row>150</xdr:row>
                    <xdr:rowOff>50800</xdr:rowOff>
                  </from>
                  <to>
                    <xdr:col>9</xdr:col>
                    <xdr:colOff>393700</xdr:colOff>
                    <xdr:row>150</xdr:row>
                    <xdr:rowOff>393700</xdr:rowOff>
                  </to>
                </anchor>
              </controlPr>
            </control>
          </mc:Choice>
        </mc:AlternateContent>
        <mc:AlternateContent xmlns:mc="http://schemas.openxmlformats.org/markup-compatibility/2006">
          <mc:Choice Requires="x14">
            <control shapeId="3687" r:id="rId148" name="Check Box 1639">
              <controlPr locked="0" defaultSize="0" autoFill="0" autoLine="0" autoPict="0">
                <anchor moveWithCells="1">
                  <from>
                    <xdr:col>6</xdr:col>
                    <xdr:colOff>660400</xdr:colOff>
                    <xdr:row>150</xdr:row>
                    <xdr:rowOff>76200</xdr:rowOff>
                  </from>
                  <to>
                    <xdr:col>7</xdr:col>
                    <xdr:colOff>127000</xdr:colOff>
                    <xdr:row>150</xdr:row>
                    <xdr:rowOff>406400</xdr:rowOff>
                  </to>
                </anchor>
              </controlPr>
            </control>
          </mc:Choice>
        </mc:AlternateContent>
        <mc:AlternateContent xmlns:mc="http://schemas.openxmlformats.org/markup-compatibility/2006">
          <mc:Choice Requires="x14">
            <control shapeId="3689" r:id="rId149" name="Check Box 1641">
              <controlPr locked="0" defaultSize="0" autoFill="0" autoLine="0" autoPict="0">
                <anchor moveWithCells="1">
                  <from>
                    <xdr:col>4</xdr:col>
                    <xdr:colOff>292100</xdr:colOff>
                    <xdr:row>150</xdr:row>
                    <xdr:rowOff>76200</xdr:rowOff>
                  </from>
                  <to>
                    <xdr:col>4</xdr:col>
                    <xdr:colOff>635000</xdr:colOff>
                    <xdr:row>150</xdr:row>
                    <xdr:rowOff>406400</xdr:rowOff>
                  </to>
                </anchor>
              </controlPr>
            </control>
          </mc:Choice>
        </mc:AlternateContent>
        <mc:AlternateContent xmlns:mc="http://schemas.openxmlformats.org/markup-compatibility/2006">
          <mc:Choice Requires="x14">
            <control shapeId="3691" r:id="rId150" name="Check Box 1643">
              <controlPr locked="0" defaultSize="0" autoFill="0" autoLine="0" autoPict="0">
                <anchor moveWithCells="1">
                  <from>
                    <xdr:col>9</xdr:col>
                    <xdr:colOff>63500</xdr:colOff>
                    <xdr:row>148</xdr:row>
                    <xdr:rowOff>177800</xdr:rowOff>
                  </from>
                  <to>
                    <xdr:col>9</xdr:col>
                    <xdr:colOff>406400</xdr:colOff>
                    <xdr:row>149</xdr:row>
                    <xdr:rowOff>25400</xdr:rowOff>
                  </to>
                </anchor>
              </controlPr>
            </control>
          </mc:Choice>
        </mc:AlternateContent>
        <mc:AlternateContent xmlns:mc="http://schemas.openxmlformats.org/markup-compatibility/2006">
          <mc:Choice Requires="x14">
            <control shapeId="3692" r:id="rId151" name="Check Box 1644">
              <controlPr locked="0" defaultSize="0" autoFill="0" autoLine="0" autoPict="0">
                <anchor moveWithCells="1">
                  <from>
                    <xdr:col>10</xdr:col>
                    <xdr:colOff>584200</xdr:colOff>
                    <xdr:row>148</xdr:row>
                    <xdr:rowOff>63500</xdr:rowOff>
                  </from>
                  <to>
                    <xdr:col>11</xdr:col>
                    <xdr:colOff>38100</xdr:colOff>
                    <xdr:row>148</xdr:row>
                    <xdr:rowOff>393700</xdr:rowOff>
                  </to>
                </anchor>
              </controlPr>
            </control>
          </mc:Choice>
        </mc:AlternateContent>
        <mc:AlternateContent xmlns:mc="http://schemas.openxmlformats.org/markup-compatibility/2006">
          <mc:Choice Requires="x14">
            <control shapeId="3698" r:id="rId152" name="Check Box 1650">
              <controlPr locked="0" defaultSize="0" autoFill="0" autoLine="0" autoPict="0">
                <anchor moveWithCells="1">
                  <from>
                    <xdr:col>9</xdr:col>
                    <xdr:colOff>76200</xdr:colOff>
                    <xdr:row>166</xdr:row>
                    <xdr:rowOff>177800</xdr:rowOff>
                  </from>
                  <to>
                    <xdr:col>9</xdr:col>
                    <xdr:colOff>393700</xdr:colOff>
                    <xdr:row>166</xdr:row>
                    <xdr:rowOff>520700</xdr:rowOff>
                  </to>
                </anchor>
              </controlPr>
            </control>
          </mc:Choice>
        </mc:AlternateContent>
        <mc:AlternateContent xmlns:mc="http://schemas.openxmlformats.org/markup-compatibility/2006">
          <mc:Choice Requires="x14">
            <control shapeId="3701" r:id="rId153" name="Check Box 1653">
              <controlPr locked="0" defaultSize="0" autoFill="0" autoLine="0" autoPict="0">
                <anchor moveWithCells="1">
                  <from>
                    <xdr:col>9</xdr:col>
                    <xdr:colOff>76200</xdr:colOff>
                    <xdr:row>167</xdr:row>
                    <xdr:rowOff>177800</xdr:rowOff>
                  </from>
                  <to>
                    <xdr:col>9</xdr:col>
                    <xdr:colOff>393700</xdr:colOff>
                    <xdr:row>167</xdr:row>
                    <xdr:rowOff>520700</xdr:rowOff>
                  </to>
                </anchor>
              </controlPr>
            </control>
          </mc:Choice>
        </mc:AlternateContent>
        <mc:AlternateContent xmlns:mc="http://schemas.openxmlformats.org/markup-compatibility/2006">
          <mc:Choice Requires="x14">
            <control shapeId="3704" r:id="rId154" name="Check Box 1656">
              <controlPr locked="0" defaultSize="0" autoFill="0" autoLine="0" autoPict="0">
                <anchor moveWithCells="1">
                  <from>
                    <xdr:col>9</xdr:col>
                    <xdr:colOff>76200</xdr:colOff>
                    <xdr:row>168</xdr:row>
                    <xdr:rowOff>177800</xdr:rowOff>
                  </from>
                  <to>
                    <xdr:col>9</xdr:col>
                    <xdr:colOff>393700</xdr:colOff>
                    <xdr:row>168</xdr:row>
                    <xdr:rowOff>520700</xdr:rowOff>
                  </to>
                </anchor>
              </controlPr>
            </control>
          </mc:Choice>
        </mc:AlternateContent>
        <mc:AlternateContent xmlns:mc="http://schemas.openxmlformats.org/markup-compatibility/2006">
          <mc:Choice Requires="x14">
            <control shapeId="3710" r:id="rId155" name="Check Box 1662">
              <controlPr locked="0" defaultSize="0" autoFill="0" autoLine="0" autoPict="0">
                <anchor moveWithCells="1">
                  <from>
                    <xdr:col>6</xdr:col>
                    <xdr:colOff>711200</xdr:colOff>
                    <xdr:row>170</xdr:row>
                    <xdr:rowOff>393700</xdr:rowOff>
                  </from>
                  <to>
                    <xdr:col>7</xdr:col>
                    <xdr:colOff>152400</xdr:colOff>
                    <xdr:row>171</xdr:row>
                    <xdr:rowOff>38100</xdr:rowOff>
                  </to>
                </anchor>
              </controlPr>
            </control>
          </mc:Choice>
        </mc:AlternateContent>
        <mc:AlternateContent xmlns:mc="http://schemas.openxmlformats.org/markup-compatibility/2006">
          <mc:Choice Requires="x14">
            <control shapeId="3711" r:id="rId156" name="Check Box 1663">
              <controlPr locked="0" defaultSize="0" autoFill="0" autoLine="0" autoPict="0">
                <anchor moveWithCells="1">
                  <from>
                    <xdr:col>9</xdr:col>
                    <xdr:colOff>50800</xdr:colOff>
                    <xdr:row>170</xdr:row>
                    <xdr:rowOff>355600</xdr:rowOff>
                  </from>
                  <to>
                    <xdr:col>9</xdr:col>
                    <xdr:colOff>368300</xdr:colOff>
                    <xdr:row>171</xdr:row>
                    <xdr:rowOff>0</xdr:rowOff>
                  </to>
                </anchor>
              </controlPr>
            </control>
          </mc:Choice>
        </mc:AlternateContent>
        <mc:AlternateContent xmlns:mc="http://schemas.openxmlformats.org/markup-compatibility/2006">
          <mc:Choice Requires="x14">
            <control shapeId="3712" r:id="rId157" name="Check Box 1664">
              <controlPr locked="0" defaultSize="0" autoFill="0" autoLine="0" autoPict="0">
                <anchor moveWithCells="1">
                  <from>
                    <xdr:col>9</xdr:col>
                    <xdr:colOff>76200</xdr:colOff>
                    <xdr:row>171</xdr:row>
                    <xdr:rowOff>177800</xdr:rowOff>
                  </from>
                  <to>
                    <xdr:col>9</xdr:col>
                    <xdr:colOff>393700</xdr:colOff>
                    <xdr:row>171</xdr:row>
                    <xdr:rowOff>520700</xdr:rowOff>
                  </to>
                </anchor>
              </controlPr>
            </control>
          </mc:Choice>
        </mc:AlternateContent>
        <mc:AlternateContent xmlns:mc="http://schemas.openxmlformats.org/markup-compatibility/2006">
          <mc:Choice Requires="x14">
            <control shapeId="3715" r:id="rId158" name="Check Box 1667">
              <controlPr locked="0" defaultSize="0" autoFill="0" autoLine="0" autoPict="0">
                <anchor moveWithCells="1">
                  <from>
                    <xdr:col>9</xdr:col>
                    <xdr:colOff>50800</xdr:colOff>
                    <xdr:row>169</xdr:row>
                    <xdr:rowOff>355600</xdr:rowOff>
                  </from>
                  <to>
                    <xdr:col>9</xdr:col>
                    <xdr:colOff>368300</xdr:colOff>
                    <xdr:row>169</xdr:row>
                    <xdr:rowOff>698500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workbookViewId="0">
      <selection sqref="A1:S3"/>
    </sheetView>
  </sheetViews>
  <sheetFormatPr defaultColWidth="8.85546875" defaultRowHeight="12.95"/>
  <sheetData>
    <row r="1" spans="1:19" ht="12.95" customHeight="1">
      <c r="A1" s="608" t="s">
        <v>292</v>
      </c>
      <c r="B1" s="608"/>
      <c r="C1" s="608"/>
      <c r="D1" s="608"/>
      <c r="E1" s="608"/>
      <c r="F1" s="608"/>
      <c r="G1" s="608"/>
      <c r="H1" s="608"/>
      <c r="I1" s="608"/>
      <c r="J1" s="608"/>
      <c r="K1" s="608"/>
      <c r="L1" s="608"/>
      <c r="M1" s="608"/>
      <c r="N1" s="608"/>
      <c r="O1" s="608"/>
      <c r="P1" s="608"/>
      <c r="Q1" s="608"/>
      <c r="R1" s="608"/>
      <c r="S1" s="608"/>
    </row>
    <row r="2" spans="1:19" ht="12.95" customHeight="1">
      <c r="A2" s="608"/>
      <c r="B2" s="608"/>
      <c r="C2" s="608"/>
      <c r="D2" s="608"/>
      <c r="E2" s="608"/>
      <c r="F2" s="608"/>
      <c r="G2" s="608"/>
      <c r="H2" s="608"/>
      <c r="I2" s="608"/>
      <c r="J2" s="608"/>
      <c r="K2" s="608"/>
      <c r="L2" s="608"/>
      <c r="M2" s="608"/>
      <c r="N2" s="608"/>
      <c r="O2" s="608"/>
      <c r="P2" s="608"/>
      <c r="Q2" s="608"/>
      <c r="R2" s="608"/>
      <c r="S2" s="608"/>
    </row>
    <row r="3" spans="1:19" ht="24.95" customHeight="1">
      <c r="A3" s="608"/>
      <c r="B3" s="608"/>
      <c r="C3" s="608"/>
      <c r="D3" s="608"/>
      <c r="E3" s="608"/>
      <c r="F3" s="608"/>
      <c r="G3" s="608"/>
      <c r="H3" s="608"/>
      <c r="I3" s="608"/>
      <c r="J3" s="608"/>
      <c r="K3" s="608"/>
      <c r="L3" s="608"/>
      <c r="M3" s="608"/>
      <c r="N3" s="608"/>
      <c r="O3" s="608"/>
      <c r="P3" s="608"/>
      <c r="Q3" s="608"/>
      <c r="R3" s="608"/>
      <c r="S3" s="608"/>
    </row>
  </sheetData>
  <mergeCells count="1">
    <mergeCell ref="A1:S3"/>
  </mergeCells>
  <phoneticPr fontId="2"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48989-4746-0F41-B790-3ED9DECE9753}">
  <dimension ref="A1:O52"/>
  <sheetViews>
    <sheetView workbookViewId="0">
      <pane xSplit="1" ySplit="2" topLeftCell="B3" activePane="bottomRight" state="frozen"/>
      <selection pane="bottomRight" activeCell="F3" sqref="F3"/>
      <selection pane="bottomLeft" activeCell="A2" sqref="A2"/>
      <selection pane="topRight" activeCell="B1" sqref="B1"/>
    </sheetView>
  </sheetViews>
  <sheetFormatPr defaultColWidth="8.85546875" defaultRowHeight="15"/>
  <cols>
    <col min="1" max="1" width="8.85546875" style="50"/>
    <col min="2" max="2" width="26.140625" style="50" customWidth="1"/>
    <col min="3" max="3" width="23.7109375" style="50" customWidth="1"/>
    <col min="4" max="4" width="16.42578125" style="50" customWidth="1"/>
    <col min="5" max="5" width="8.85546875" style="50"/>
    <col min="6" max="6" width="10" style="50" customWidth="1"/>
    <col min="7" max="7" width="10.42578125" style="50" customWidth="1"/>
    <col min="8" max="9" width="8.85546875" style="50"/>
    <col min="10" max="10" width="16" style="50" customWidth="1"/>
    <col min="11" max="14" width="15.42578125" style="50" customWidth="1"/>
    <col min="15" max="15" width="49.7109375" style="50" customWidth="1"/>
    <col min="16" max="16384" width="8.85546875" style="50"/>
  </cols>
  <sheetData>
    <row r="1" spans="1:15" ht="26.1">
      <c r="A1" s="51" t="s">
        <v>293</v>
      </c>
    </row>
    <row r="2" spans="1:15" s="48" customFormat="1" ht="48">
      <c r="A2" s="47" t="s">
        <v>294</v>
      </c>
      <c r="B2" s="47" t="s">
        <v>295</v>
      </c>
      <c r="C2" s="47" t="s">
        <v>296</v>
      </c>
      <c r="D2" s="47" t="s">
        <v>297</v>
      </c>
      <c r="E2" s="47" t="s">
        <v>298</v>
      </c>
      <c r="F2" s="47" t="s">
        <v>299</v>
      </c>
      <c r="G2" s="47" t="s">
        <v>300</v>
      </c>
      <c r="H2" s="47" t="s">
        <v>301</v>
      </c>
      <c r="I2" s="47" t="s">
        <v>302</v>
      </c>
      <c r="J2" s="47" t="s">
        <v>303</v>
      </c>
      <c r="K2" s="47" t="s">
        <v>304</v>
      </c>
      <c r="L2" s="47" t="s">
        <v>305</v>
      </c>
      <c r="M2" s="47" t="s">
        <v>306</v>
      </c>
      <c r="N2" s="47" t="s">
        <v>307</v>
      </c>
      <c r="O2" s="47" t="s">
        <v>308</v>
      </c>
    </row>
    <row r="3" spans="1:15">
      <c r="A3" s="49">
        <v>1</v>
      </c>
      <c r="B3" s="49"/>
      <c r="C3" s="49"/>
      <c r="D3" s="49"/>
      <c r="E3" s="49"/>
      <c r="F3" s="49"/>
      <c r="G3" s="49"/>
      <c r="H3" s="49"/>
      <c r="I3" s="49"/>
      <c r="J3" s="49"/>
      <c r="K3" s="49"/>
      <c r="L3" s="49"/>
      <c r="M3" s="49"/>
      <c r="N3" s="49"/>
      <c r="O3" s="49"/>
    </row>
    <row r="4" spans="1:15">
      <c r="A4" s="49">
        <v>2</v>
      </c>
      <c r="B4" s="49"/>
      <c r="C4" s="49"/>
      <c r="D4" s="49"/>
      <c r="E4" s="49"/>
      <c r="F4" s="49"/>
      <c r="G4" s="49"/>
      <c r="H4" s="49"/>
      <c r="I4" s="49"/>
      <c r="J4" s="49"/>
      <c r="K4" s="49"/>
      <c r="L4" s="49"/>
      <c r="M4" s="49"/>
      <c r="N4" s="49"/>
      <c r="O4" s="49"/>
    </row>
    <row r="5" spans="1:15">
      <c r="A5" s="49">
        <v>3</v>
      </c>
      <c r="B5" s="49"/>
      <c r="C5" s="49"/>
      <c r="D5" s="49"/>
      <c r="E5" s="49"/>
      <c r="F5" s="49"/>
      <c r="G5" s="49"/>
      <c r="H5" s="49"/>
      <c r="I5" s="49"/>
      <c r="J5" s="49"/>
      <c r="K5" s="49"/>
      <c r="L5" s="49"/>
      <c r="M5" s="49"/>
      <c r="N5" s="49"/>
      <c r="O5" s="49"/>
    </row>
    <row r="6" spans="1:15">
      <c r="A6" s="49">
        <v>4</v>
      </c>
      <c r="B6" s="49"/>
      <c r="C6" s="49"/>
      <c r="D6" s="49"/>
      <c r="E6" s="49"/>
      <c r="F6" s="49"/>
      <c r="G6" s="49"/>
      <c r="H6" s="49"/>
      <c r="I6" s="49"/>
      <c r="J6" s="49"/>
      <c r="K6" s="49"/>
      <c r="L6" s="49"/>
      <c r="M6" s="49"/>
      <c r="N6" s="49"/>
      <c r="O6" s="49"/>
    </row>
    <row r="7" spans="1:15">
      <c r="A7" s="49">
        <v>5</v>
      </c>
      <c r="B7" s="49"/>
      <c r="C7" s="49"/>
      <c r="D7" s="49"/>
      <c r="E7" s="49"/>
      <c r="F7" s="49"/>
      <c r="G7" s="49"/>
      <c r="H7" s="49"/>
      <c r="I7" s="49"/>
      <c r="J7" s="49"/>
      <c r="K7" s="49"/>
      <c r="L7" s="49"/>
      <c r="M7" s="49"/>
      <c r="N7" s="49"/>
      <c r="O7" s="49"/>
    </row>
    <row r="8" spans="1:15">
      <c r="A8" s="49">
        <v>6</v>
      </c>
      <c r="B8" s="49"/>
      <c r="C8" s="49"/>
      <c r="D8" s="49"/>
      <c r="E8" s="49"/>
      <c r="F8" s="49"/>
      <c r="G8" s="49"/>
      <c r="H8" s="49"/>
      <c r="I8" s="49"/>
      <c r="J8" s="49"/>
      <c r="K8" s="49"/>
      <c r="L8" s="49"/>
      <c r="M8" s="49"/>
      <c r="N8" s="49"/>
      <c r="O8" s="49"/>
    </row>
    <row r="9" spans="1:15">
      <c r="A9" s="49">
        <v>7</v>
      </c>
      <c r="B9" s="49"/>
      <c r="C9" s="49"/>
      <c r="D9" s="49"/>
      <c r="E9" s="49"/>
      <c r="F9" s="49"/>
      <c r="G9" s="49"/>
      <c r="H9" s="49"/>
      <c r="I9" s="49"/>
      <c r="J9" s="49"/>
      <c r="K9" s="49"/>
      <c r="L9" s="49"/>
      <c r="M9" s="49"/>
      <c r="N9" s="49"/>
      <c r="O9" s="49"/>
    </row>
    <row r="10" spans="1:15">
      <c r="A10" s="49">
        <v>8</v>
      </c>
      <c r="B10" s="49"/>
      <c r="C10" s="49"/>
      <c r="D10" s="49"/>
      <c r="E10" s="49"/>
      <c r="F10" s="49"/>
      <c r="G10" s="49"/>
      <c r="H10" s="49"/>
      <c r="I10" s="49"/>
      <c r="J10" s="49"/>
      <c r="K10" s="49"/>
      <c r="L10" s="49"/>
      <c r="M10" s="49"/>
      <c r="N10" s="49"/>
      <c r="O10" s="49"/>
    </row>
    <row r="11" spans="1:15">
      <c r="A11" s="49">
        <v>9</v>
      </c>
      <c r="B11" s="49"/>
      <c r="C11" s="49"/>
      <c r="D11" s="49"/>
      <c r="E11" s="49"/>
      <c r="F11" s="49"/>
      <c r="G11" s="49"/>
      <c r="H11" s="49"/>
      <c r="I11" s="49"/>
      <c r="J11" s="49"/>
      <c r="K11" s="49"/>
      <c r="L11" s="49"/>
      <c r="M11" s="49"/>
      <c r="N11" s="49"/>
      <c r="O11" s="49"/>
    </row>
    <row r="12" spans="1:15">
      <c r="A12" s="49">
        <v>10</v>
      </c>
      <c r="B12" s="49"/>
      <c r="C12" s="49"/>
      <c r="D12" s="49"/>
      <c r="E12" s="49"/>
      <c r="F12" s="49"/>
      <c r="G12" s="49"/>
      <c r="H12" s="49"/>
      <c r="I12" s="49"/>
      <c r="J12" s="49"/>
      <c r="K12" s="49"/>
      <c r="L12" s="49"/>
      <c r="M12" s="49"/>
      <c r="N12" s="49"/>
      <c r="O12" s="49"/>
    </row>
    <row r="13" spans="1:15">
      <c r="A13" s="49">
        <v>11</v>
      </c>
      <c r="B13" s="49"/>
      <c r="C13" s="49"/>
      <c r="D13" s="49"/>
      <c r="E13" s="49"/>
      <c r="F13" s="49"/>
      <c r="G13" s="49"/>
      <c r="H13" s="49"/>
      <c r="I13" s="49"/>
      <c r="J13" s="49"/>
      <c r="K13" s="49"/>
      <c r="L13" s="49"/>
      <c r="M13" s="49"/>
      <c r="N13" s="49"/>
      <c r="O13" s="49"/>
    </row>
    <row r="14" spans="1:15">
      <c r="A14" s="49">
        <v>12</v>
      </c>
      <c r="B14" s="49"/>
      <c r="C14" s="49"/>
      <c r="D14" s="49"/>
      <c r="E14" s="49"/>
      <c r="F14" s="49"/>
      <c r="G14" s="49"/>
      <c r="H14" s="49"/>
      <c r="I14" s="49"/>
      <c r="J14" s="49"/>
      <c r="K14" s="49"/>
      <c r="L14" s="49"/>
      <c r="M14" s="49"/>
      <c r="N14" s="49"/>
      <c r="O14" s="49"/>
    </row>
    <row r="15" spans="1:15">
      <c r="A15" s="49">
        <v>13</v>
      </c>
      <c r="B15" s="49"/>
      <c r="C15" s="49"/>
      <c r="D15" s="49"/>
      <c r="E15" s="49"/>
      <c r="F15" s="49"/>
      <c r="G15" s="49"/>
      <c r="H15" s="49"/>
      <c r="I15" s="49"/>
      <c r="J15" s="49"/>
      <c r="K15" s="49"/>
      <c r="L15" s="49"/>
      <c r="M15" s="49"/>
      <c r="N15" s="49"/>
      <c r="O15" s="49"/>
    </row>
    <row r="16" spans="1:15">
      <c r="A16" s="49">
        <v>14</v>
      </c>
      <c r="B16" s="49"/>
      <c r="C16" s="49"/>
      <c r="D16" s="49"/>
      <c r="E16" s="49"/>
      <c r="F16" s="49"/>
      <c r="G16" s="49"/>
      <c r="H16" s="49"/>
      <c r="I16" s="49"/>
      <c r="J16" s="49"/>
      <c r="K16" s="49"/>
      <c r="L16" s="49"/>
      <c r="M16" s="49"/>
      <c r="N16" s="49"/>
      <c r="O16" s="49"/>
    </row>
    <row r="17" spans="1:15">
      <c r="A17" s="49">
        <v>15</v>
      </c>
      <c r="B17" s="49"/>
      <c r="C17" s="49"/>
      <c r="D17" s="49"/>
      <c r="E17" s="49"/>
      <c r="F17" s="49"/>
      <c r="G17" s="49"/>
      <c r="H17" s="49"/>
      <c r="I17" s="49"/>
      <c r="J17" s="49"/>
      <c r="K17" s="49"/>
      <c r="L17" s="49"/>
      <c r="M17" s="49"/>
      <c r="N17" s="49"/>
      <c r="O17" s="49"/>
    </row>
    <row r="18" spans="1:15">
      <c r="A18" s="49">
        <v>16</v>
      </c>
      <c r="B18" s="49"/>
      <c r="C18" s="49"/>
      <c r="D18" s="49"/>
      <c r="E18" s="49"/>
      <c r="F18" s="49"/>
      <c r="G18" s="49"/>
      <c r="H18" s="49"/>
      <c r="I18" s="49"/>
      <c r="J18" s="49"/>
      <c r="K18" s="49"/>
      <c r="L18" s="49"/>
      <c r="M18" s="49"/>
      <c r="N18" s="49"/>
      <c r="O18" s="49"/>
    </row>
    <row r="19" spans="1:15">
      <c r="A19" s="49">
        <v>17</v>
      </c>
      <c r="B19" s="49"/>
      <c r="C19" s="49"/>
      <c r="D19" s="49"/>
      <c r="E19" s="49"/>
      <c r="F19" s="49"/>
      <c r="G19" s="49"/>
      <c r="H19" s="49"/>
      <c r="I19" s="49"/>
      <c r="J19" s="49"/>
      <c r="K19" s="49"/>
      <c r="L19" s="49"/>
      <c r="M19" s="49"/>
      <c r="N19" s="49"/>
      <c r="O19" s="49"/>
    </row>
    <row r="20" spans="1:15">
      <c r="A20" s="49">
        <v>18</v>
      </c>
      <c r="B20" s="49"/>
      <c r="C20" s="49"/>
      <c r="D20" s="49"/>
      <c r="E20" s="49"/>
      <c r="F20" s="49"/>
      <c r="G20" s="49"/>
      <c r="H20" s="49"/>
      <c r="I20" s="49"/>
      <c r="J20" s="49"/>
      <c r="K20" s="49"/>
      <c r="L20" s="49"/>
      <c r="M20" s="49"/>
      <c r="N20" s="49"/>
      <c r="O20" s="49"/>
    </row>
    <row r="21" spans="1:15">
      <c r="A21" s="49">
        <v>19</v>
      </c>
      <c r="B21" s="49"/>
      <c r="C21" s="49"/>
      <c r="D21" s="49"/>
      <c r="E21" s="49"/>
      <c r="F21" s="49"/>
      <c r="G21" s="49"/>
      <c r="H21" s="49"/>
      <c r="I21" s="49"/>
      <c r="J21" s="49"/>
      <c r="K21" s="49"/>
      <c r="L21" s="49"/>
      <c r="M21" s="49"/>
      <c r="N21" s="49"/>
      <c r="O21" s="49"/>
    </row>
    <row r="22" spans="1:15">
      <c r="A22" s="49">
        <v>20</v>
      </c>
      <c r="B22" s="49"/>
      <c r="C22" s="49"/>
      <c r="D22" s="49"/>
      <c r="E22" s="49"/>
      <c r="F22" s="49"/>
      <c r="G22" s="49"/>
      <c r="H22" s="49"/>
      <c r="I22" s="49"/>
      <c r="J22" s="49"/>
      <c r="K22" s="49"/>
      <c r="L22" s="49"/>
      <c r="M22" s="49"/>
      <c r="N22" s="49"/>
      <c r="O22" s="49"/>
    </row>
    <row r="23" spans="1:15">
      <c r="A23" s="49">
        <v>21</v>
      </c>
      <c r="B23" s="49"/>
      <c r="C23" s="49"/>
      <c r="D23" s="49"/>
      <c r="E23" s="49"/>
      <c r="F23" s="49"/>
      <c r="G23" s="49"/>
      <c r="H23" s="49"/>
      <c r="I23" s="49"/>
      <c r="J23" s="49"/>
      <c r="K23" s="49"/>
      <c r="L23" s="49"/>
      <c r="M23" s="49"/>
      <c r="N23" s="49"/>
      <c r="O23" s="49"/>
    </row>
    <row r="24" spans="1:15">
      <c r="A24" s="49">
        <v>22</v>
      </c>
      <c r="B24" s="49"/>
      <c r="C24" s="49"/>
      <c r="D24" s="49"/>
      <c r="E24" s="49"/>
      <c r="F24" s="49"/>
      <c r="G24" s="49"/>
      <c r="H24" s="49"/>
      <c r="I24" s="49"/>
      <c r="J24" s="49"/>
      <c r="K24" s="49"/>
      <c r="L24" s="49"/>
      <c r="M24" s="49"/>
      <c r="N24" s="49"/>
      <c r="O24" s="49"/>
    </row>
    <row r="25" spans="1:15">
      <c r="A25" s="49">
        <v>23</v>
      </c>
      <c r="B25" s="49"/>
      <c r="C25" s="49"/>
      <c r="D25" s="49"/>
      <c r="E25" s="49"/>
      <c r="F25" s="49"/>
      <c r="G25" s="49"/>
      <c r="H25" s="49"/>
      <c r="I25" s="49"/>
      <c r="J25" s="49"/>
      <c r="K25" s="49"/>
      <c r="L25" s="49"/>
      <c r="M25" s="49"/>
      <c r="N25" s="49"/>
      <c r="O25" s="49"/>
    </row>
    <row r="26" spans="1:15">
      <c r="A26" s="49">
        <v>24</v>
      </c>
      <c r="B26" s="49"/>
      <c r="C26" s="49"/>
      <c r="D26" s="49"/>
      <c r="E26" s="49"/>
      <c r="F26" s="49"/>
      <c r="G26" s="49"/>
      <c r="H26" s="49"/>
      <c r="I26" s="49"/>
      <c r="J26" s="49"/>
      <c r="K26" s="49"/>
      <c r="L26" s="49"/>
      <c r="M26" s="49"/>
      <c r="N26" s="49"/>
      <c r="O26" s="49"/>
    </row>
    <row r="27" spans="1:15">
      <c r="A27" s="49">
        <v>25</v>
      </c>
      <c r="B27" s="49"/>
      <c r="C27" s="49"/>
      <c r="D27" s="49"/>
      <c r="E27" s="49"/>
      <c r="F27" s="49"/>
      <c r="G27" s="49"/>
      <c r="H27" s="49"/>
      <c r="I27" s="49"/>
      <c r="J27" s="49"/>
      <c r="K27" s="49"/>
      <c r="L27" s="49"/>
      <c r="M27" s="49"/>
      <c r="N27" s="49"/>
      <c r="O27" s="49"/>
    </row>
    <row r="28" spans="1:15">
      <c r="A28" s="49">
        <v>26</v>
      </c>
      <c r="B28" s="49"/>
      <c r="C28" s="49"/>
      <c r="D28" s="49"/>
      <c r="E28" s="49"/>
      <c r="F28" s="49"/>
      <c r="G28" s="49"/>
      <c r="H28" s="49"/>
      <c r="I28" s="49"/>
      <c r="J28" s="49"/>
      <c r="K28" s="49"/>
      <c r="L28" s="49"/>
      <c r="M28" s="49"/>
      <c r="N28" s="49"/>
      <c r="O28" s="49"/>
    </row>
    <row r="29" spans="1:15">
      <c r="A29" s="49">
        <v>27</v>
      </c>
      <c r="B29" s="49"/>
      <c r="C29" s="49"/>
      <c r="D29" s="49"/>
      <c r="E29" s="49"/>
      <c r="F29" s="49"/>
      <c r="G29" s="49"/>
      <c r="H29" s="49"/>
      <c r="I29" s="49"/>
      <c r="J29" s="49"/>
      <c r="K29" s="49"/>
      <c r="L29" s="49"/>
      <c r="M29" s="49"/>
      <c r="N29" s="49"/>
      <c r="O29" s="49"/>
    </row>
    <row r="30" spans="1:15">
      <c r="A30" s="49">
        <v>28</v>
      </c>
      <c r="B30" s="49"/>
      <c r="C30" s="49"/>
      <c r="D30" s="49"/>
      <c r="E30" s="49"/>
      <c r="F30" s="49"/>
      <c r="G30" s="49"/>
      <c r="H30" s="49"/>
      <c r="I30" s="49"/>
      <c r="J30" s="49"/>
      <c r="K30" s="49"/>
      <c r="L30" s="49"/>
      <c r="M30" s="49"/>
      <c r="N30" s="49"/>
      <c r="O30" s="49"/>
    </row>
    <row r="31" spans="1:15">
      <c r="A31" s="49">
        <v>29</v>
      </c>
      <c r="B31" s="49"/>
      <c r="C31" s="49"/>
      <c r="D31" s="49"/>
      <c r="E31" s="49"/>
      <c r="F31" s="49"/>
      <c r="G31" s="49"/>
      <c r="H31" s="49"/>
      <c r="I31" s="49"/>
      <c r="J31" s="49"/>
      <c r="K31" s="49"/>
      <c r="L31" s="49"/>
      <c r="M31" s="49"/>
      <c r="N31" s="49"/>
      <c r="O31" s="49"/>
    </row>
    <row r="32" spans="1:15">
      <c r="A32" s="49">
        <v>30</v>
      </c>
      <c r="B32" s="49"/>
      <c r="C32" s="49"/>
      <c r="D32" s="49"/>
      <c r="E32" s="49"/>
      <c r="F32" s="49"/>
      <c r="G32" s="49"/>
      <c r="H32" s="49"/>
      <c r="I32" s="49"/>
      <c r="J32" s="49"/>
      <c r="K32" s="49"/>
      <c r="L32" s="49"/>
      <c r="M32" s="49"/>
      <c r="N32" s="49"/>
      <c r="O32" s="49"/>
    </row>
    <row r="33" spans="1:15">
      <c r="A33" s="49">
        <v>31</v>
      </c>
      <c r="B33" s="49"/>
      <c r="C33" s="49"/>
      <c r="D33" s="49"/>
      <c r="E33" s="49"/>
      <c r="F33" s="49"/>
      <c r="G33" s="49"/>
      <c r="H33" s="49"/>
      <c r="I33" s="49"/>
      <c r="J33" s="49"/>
      <c r="K33" s="49"/>
      <c r="L33" s="49"/>
      <c r="M33" s="49"/>
      <c r="N33" s="49"/>
      <c r="O33" s="49"/>
    </row>
    <row r="34" spans="1:15">
      <c r="A34" s="49">
        <v>32</v>
      </c>
      <c r="B34" s="49"/>
      <c r="C34" s="49"/>
      <c r="D34" s="49"/>
      <c r="E34" s="49"/>
      <c r="F34" s="49"/>
      <c r="G34" s="49"/>
      <c r="H34" s="49"/>
      <c r="I34" s="49"/>
      <c r="J34" s="49"/>
      <c r="K34" s="49"/>
      <c r="L34" s="49"/>
      <c r="M34" s="49"/>
      <c r="N34" s="49"/>
      <c r="O34" s="49"/>
    </row>
    <row r="35" spans="1:15">
      <c r="A35" s="49">
        <v>33</v>
      </c>
      <c r="B35" s="49"/>
      <c r="C35" s="49"/>
      <c r="D35" s="49"/>
      <c r="E35" s="49"/>
      <c r="F35" s="49"/>
      <c r="G35" s="49"/>
      <c r="H35" s="49"/>
      <c r="I35" s="49"/>
      <c r="J35" s="49"/>
      <c r="K35" s="49"/>
      <c r="L35" s="49"/>
      <c r="M35" s="49"/>
      <c r="N35" s="49"/>
      <c r="O35" s="49"/>
    </row>
    <row r="36" spans="1:15">
      <c r="A36" s="49">
        <v>34</v>
      </c>
      <c r="B36" s="49"/>
      <c r="C36" s="49"/>
      <c r="D36" s="49"/>
      <c r="E36" s="49"/>
      <c r="F36" s="49"/>
      <c r="G36" s="49"/>
      <c r="H36" s="49"/>
      <c r="I36" s="49"/>
      <c r="J36" s="49"/>
      <c r="K36" s="49"/>
      <c r="L36" s="49"/>
      <c r="M36" s="49"/>
      <c r="N36" s="49"/>
      <c r="O36" s="49"/>
    </row>
    <row r="37" spans="1:15">
      <c r="A37" s="49">
        <v>35</v>
      </c>
      <c r="B37" s="49"/>
      <c r="C37" s="49"/>
      <c r="D37" s="49"/>
      <c r="E37" s="49"/>
      <c r="F37" s="49"/>
      <c r="G37" s="49"/>
      <c r="H37" s="49"/>
      <c r="I37" s="49"/>
      <c r="J37" s="49"/>
      <c r="K37" s="49"/>
      <c r="L37" s="49"/>
      <c r="M37" s="49"/>
      <c r="N37" s="49"/>
      <c r="O37" s="49"/>
    </row>
    <row r="38" spans="1:15">
      <c r="A38" s="49">
        <v>36</v>
      </c>
      <c r="B38" s="49"/>
      <c r="C38" s="49"/>
      <c r="D38" s="49"/>
      <c r="E38" s="49"/>
      <c r="F38" s="49"/>
      <c r="G38" s="49"/>
      <c r="H38" s="49"/>
      <c r="I38" s="49"/>
      <c r="J38" s="49"/>
      <c r="K38" s="49"/>
      <c r="L38" s="49"/>
      <c r="M38" s="49"/>
      <c r="N38" s="49"/>
      <c r="O38" s="49"/>
    </row>
    <row r="39" spans="1:15">
      <c r="A39" s="49">
        <v>37</v>
      </c>
      <c r="B39" s="49"/>
      <c r="C39" s="49"/>
      <c r="D39" s="49"/>
      <c r="E39" s="49"/>
      <c r="F39" s="49"/>
      <c r="G39" s="49"/>
      <c r="H39" s="49"/>
      <c r="I39" s="49"/>
      <c r="J39" s="49"/>
      <c r="K39" s="49"/>
      <c r="L39" s="49"/>
      <c r="M39" s="49"/>
      <c r="N39" s="49"/>
      <c r="O39" s="49"/>
    </row>
    <row r="40" spans="1:15">
      <c r="A40" s="49">
        <v>38</v>
      </c>
      <c r="B40" s="49"/>
      <c r="C40" s="49"/>
      <c r="D40" s="49"/>
      <c r="E40" s="49"/>
      <c r="F40" s="49"/>
      <c r="G40" s="49"/>
      <c r="H40" s="49"/>
      <c r="I40" s="49"/>
      <c r="J40" s="49"/>
      <c r="K40" s="49"/>
      <c r="L40" s="49"/>
      <c r="M40" s="49"/>
      <c r="N40" s="49"/>
      <c r="O40" s="49"/>
    </row>
    <row r="41" spans="1:15">
      <c r="A41" s="49">
        <v>39</v>
      </c>
      <c r="B41" s="49"/>
      <c r="C41" s="49"/>
      <c r="D41" s="49"/>
      <c r="E41" s="49"/>
      <c r="F41" s="49"/>
      <c r="G41" s="49"/>
      <c r="H41" s="49"/>
      <c r="I41" s="49"/>
      <c r="J41" s="49"/>
      <c r="K41" s="49"/>
      <c r="L41" s="49"/>
      <c r="M41" s="49"/>
      <c r="N41" s="49"/>
      <c r="O41" s="49"/>
    </row>
    <row r="42" spans="1:15">
      <c r="A42" s="49">
        <v>40</v>
      </c>
      <c r="B42" s="49"/>
      <c r="C42" s="49"/>
      <c r="D42" s="49"/>
      <c r="E42" s="49"/>
      <c r="F42" s="49"/>
      <c r="G42" s="49"/>
      <c r="H42" s="49"/>
      <c r="I42" s="49"/>
      <c r="J42" s="49"/>
      <c r="K42" s="49"/>
      <c r="L42" s="49"/>
      <c r="M42" s="49"/>
      <c r="N42" s="49"/>
      <c r="O42" s="49"/>
    </row>
    <row r="43" spans="1:15">
      <c r="A43" s="49">
        <v>41</v>
      </c>
      <c r="B43" s="49"/>
      <c r="C43" s="49"/>
      <c r="D43" s="49"/>
      <c r="E43" s="49"/>
      <c r="F43" s="49"/>
      <c r="G43" s="49"/>
      <c r="H43" s="49"/>
      <c r="I43" s="49"/>
      <c r="J43" s="49"/>
      <c r="K43" s="49"/>
      <c r="L43" s="49"/>
      <c r="M43" s="49"/>
      <c r="N43" s="49"/>
      <c r="O43" s="49"/>
    </row>
    <row r="44" spans="1:15">
      <c r="A44" s="49">
        <v>42</v>
      </c>
      <c r="B44" s="49"/>
      <c r="C44" s="49"/>
      <c r="D44" s="49"/>
      <c r="E44" s="49"/>
      <c r="F44" s="49"/>
      <c r="G44" s="49"/>
      <c r="H44" s="49"/>
      <c r="I44" s="49"/>
      <c r="J44" s="49"/>
      <c r="K44" s="49"/>
      <c r="L44" s="49"/>
      <c r="M44" s="49"/>
      <c r="N44" s="49"/>
      <c r="O44" s="49"/>
    </row>
    <row r="45" spans="1:15">
      <c r="A45" s="49">
        <v>43</v>
      </c>
      <c r="B45" s="49"/>
      <c r="C45" s="49"/>
      <c r="D45" s="49"/>
      <c r="E45" s="49"/>
      <c r="F45" s="49"/>
      <c r="G45" s="49"/>
      <c r="H45" s="49"/>
      <c r="I45" s="49"/>
      <c r="J45" s="49"/>
      <c r="K45" s="49"/>
      <c r="L45" s="49"/>
      <c r="M45" s="49"/>
      <c r="N45" s="49"/>
      <c r="O45" s="49"/>
    </row>
    <row r="46" spans="1:15">
      <c r="A46" s="49">
        <v>44</v>
      </c>
      <c r="B46" s="49"/>
      <c r="C46" s="49"/>
      <c r="D46" s="49"/>
      <c r="E46" s="49"/>
      <c r="F46" s="49"/>
      <c r="G46" s="49"/>
      <c r="H46" s="49"/>
      <c r="I46" s="49"/>
      <c r="J46" s="49"/>
      <c r="K46" s="49"/>
      <c r="L46" s="49"/>
      <c r="M46" s="49"/>
      <c r="N46" s="49"/>
      <c r="O46" s="49"/>
    </row>
    <row r="47" spans="1:15">
      <c r="A47" s="49">
        <v>45</v>
      </c>
      <c r="B47" s="49"/>
      <c r="C47" s="49"/>
      <c r="D47" s="49"/>
      <c r="E47" s="49"/>
      <c r="F47" s="49"/>
      <c r="G47" s="49"/>
      <c r="H47" s="49"/>
      <c r="I47" s="49"/>
      <c r="J47" s="49"/>
      <c r="K47" s="49"/>
      <c r="L47" s="49"/>
      <c r="M47" s="49"/>
      <c r="N47" s="49"/>
      <c r="O47" s="49"/>
    </row>
    <row r="48" spans="1:15">
      <c r="A48" s="49">
        <v>46</v>
      </c>
      <c r="B48" s="49"/>
      <c r="C48" s="49"/>
      <c r="D48" s="49"/>
      <c r="E48" s="49"/>
      <c r="F48" s="49"/>
      <c r="G48" s="49"/>
      <c r="H48" s="49"/>
      <c r="I48" s="49"/>
      <c r="J48" s="49"/>
      <c r="K48" s="49"/>
      <c r="L48" s="49"/>
      <c r="M48" s="49"/>
      <c r="N48" s="49"/>
      <c r="O48" s="49"/>
    </row>
    <row r="49" spans="1:15">
      <c r="A49" s="49">
        <v>47</v>
      </c>
      <c r="B49" s="49"/>
      <c r="C49" s="49"/>
      <c r="D49" s="49"/>
      <c r="E49" s="49"/>
      <c r="F49" s="49"/>
      <c r="G49" s="49"/>
      <c r="H49" s="49"/>
      <c r="I49" s="49"/>
      <c r="J49" s="49"/>
      <c r="K49" s="49"/>
      <c r="L49" s="49"/>
      <c r="M49" s="49"/>
      <c r="N49" s="49"/>
      <c r="O49" s="49"/>
    </row>
    <row r="50" spans="1:15">
      <c r="A50" s="49">
        <v>48</v>
      </c>
      <c r="B50" s="49"/>
      <c r="C50" s="49"/>
      <c r="D50" s="49"/>
      <c r="E50" s="49"/>
      <c r="F50" s="49"/>
      <c r="G50" s="49"/>
      <c r="H50" s="49"/>
      <c r="I50" s="49"/>
      <c r="J50" s="49"/>
      <c r="K50" s="49"/>
      <c r="L50" s="49"/>
      <c r="M50" s="49"/>
      <c r="N50" s="49"/>
      <c r="O50" s="49"/>
    </row>
    <row r="51" spans="1:15">
      <c r="A51" s="49">
        <v>49</v>
      </c>
      <c r="B51" s="49"/>
      <c r="C51" s="49"/>
      <c r="D51" s="49"/>
      <c r="E51" s="49"/>
      <c r="F51" s="49"/>
      <c r="G51" s="49"/>
      <c r="H51" s="49"/>
      <c r="I51" s="49"/>
      <c r="J51" s="49"/>
      <c r="K51" s="49"/>
      <c r="L51" s="49"/>
      <c r="M51" s="49"/>
      <c r="N51" s="49"/>
      <c r="O51" s="49"/>
    </row>
    <row r="52" spans="1:15">
      <c r="A52" s="49">
        <v>50</v>
      </c>
      <c r="B52" s="49"/>
      <c r="C52" s="49"/>
      <c r="D52" s="49"/>
      <c r="E52" s="49"/>
      <c r="F52" s="49"/>
      <c r="G52" s="49"/>
      <c r="H52" s="49"/>
      <c r="I52" s="49"/>
      <c r="J52" s="49"/>
      <c r="K52" s="49"/>
      <c r="L52" s="49"/>
      <c r="M52" s="49"/>
      <c r="N52" s="49"/>
      <c r="O52" s="49"/>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F263A-DBCA-464F-BC97-5F170B1BC329}">
  <dimension ref="A1:O52"/>
  <sheetViews>
    <sheetView workbookViewId="0">
      <pane xSplit="1" ySplit="2" topLeftCell="B3" activePane="bottomRight" state="frozen"/>
      <selection pane="bottomRight" activeCell="M11" sqref="M11"/>
      <selection pane="bottomLeft" activeCell="A2" sqref="A2"/>
      <selection pane="topRight" activeCell="B1" sqref="B1"/>
    </sheetView>
  </sheetViews>
  <sheetFormatPr defaultColWidth="8.85546875" defaultRowHeight="15"/>
  <cols>
    <col min="1" max="1" width="8.85546875" style="50"/>
    <col min="2" max="2" width="26.140625" style="50" customWidth="1"/>
    <col min="3" max="3" width="23.7109375" style="50" customWidth="1"/>
    <col min="4" max="4" width="16.42578125" style="50" customWidth="1"/>
    <col min="5" max="5" width="8.85546875" style="50"/>
    <col min="6" max="6" width="10" style="50" customWidth="1"/>
    <col min="7" max="7" width="10.42578125" style="50" customWidth="1"/>
    <col min="8" max="9" width="8.85546875" style="50"/>
    <col min="10" max="10" width="16" style="50" customWidth="1"/>
    <col min="11" max="14" width="15.42578125" style="50" customWidth="1"/>
    <col min="15" max="15" width="49.7109375" style="50" customWidth="1"/>
    <col min="16" max="16384" width="8.85546875" style="50"/>
  </cols>
  <sheetData>
    <row r="1" spans="1:15" ht="26.1">
      <c r="A1" s="51" t="s">
        <v>309</v>
      </c>
    </row>
    <row r="2" spans="1:15" s="48" customFormat="1" ht="48">
      <c r="A2" s="47" t="s">
        <v>294</v>
      </c>
      <c r="B2" s="47" t="s">
        <v>295</v>
      </c>
      <c r="C2" s="47" t="s">
        <v>296</v>
      </c>
      <c r="D2" s="47" t="s">
        <v>297</v>
      </c>
      <c r="E2" s="47" t="s">
        <v>298</v>
      </c>
      <c r="F2" s="47" t="s">
        <v>299</v>
      </c>
      <c r="G2" s="47" t="s">
        <v>300</v>
      </c>
      <c r="H2" s="47" t="s">
        <v>301</v>
      </c>
      <c r="I2" s="47" t="s">
        <v>302</v>
      </c>
      <c r="J2" s="47" t="s">
        <v>303</v>
      </c>
      <c r="K2" s="47" t="s">
        <v>304</v>
      </c>
      <c r="L2" s="47" t="s">
        <v>305</v>
      </c>
      <c r="M2" s="47" t="s">
        <v>306</v>
      </c>
      <c r="N2" s="47" t="s">
        <v>307</v>
      </c>
      <c r="O2" s="47" t="s">
        <v>308</v>
      </c>
    </row>
    <row r="3" spans="1:15">
      <c r="A3" s="49">
        <v>1</v>
      </c>
      <c r="B3" s="49"/>
      <c r="C3" s="49"/>
      <c r="D3" s="49"/>
      <c r="E3" s="49"/>
      <c r="F3" s="49"/>
      <c r="G3" s="49"/>
      <c r="H3" s="49"/>
      <c r="I3" s="49"/>
      <c r="J3" s="49"/>
      <c r="K3" s="49"/>
      <c r="L3" s="49"/>
      <c r="M3" s="49"/>
      <c r="N3" s="49"/>
      <c r="O3" s="49"/>
    </row>
    <row r="4" spans="1:15">
      <c r="A4" s="49">
        <v>2</v>
      </c>
      <c r="B4" s="49"/>
      <c r="C4" s="49"/>
      <c r="D4" s="49"/>
      <c r="E4" s="49"/>
      <c r="F4" s="49"/>
      <c r="G4" s="49"/>
      <c r="H4" s="49"/>
      <c r="I4" s="49"/>
      <c r="J4" s="49"/>
      <c r="K4" s="49"/>
      <c r="L4" s="49"/>
      <c r="M4" s="49"/>
      <c r="N4" s="49"/>
      <c r="O4" s="49"/>
    </row>
    <row r="5" spans="1:15">
      <c r="A5" s="49">
        <v>3</v>
      </c>
      <c r="B5" s="49"/>
      <c r="C5" s="49"/>
      <c r="D5" s="49"/>
      <c r="E5" s="49"/>
      <c r="F5" s="49"/>
      <c r="G5" s="49"/>
      <c r="H5" s="49"/>
      <c r="I5" s="49"/>
      <c r="J5" s="49"/>
      <c r="K5" s="49"/>
      <c r="L5" s="49"/>
      <c r="M5" s="49"/>
      <c r="N5" s="49"/>
      <c r="O5" s="49"/>
    </row>
    <row r="6" spans="1:15">
      <c r="A6" s="49">
        <v>4</v>
      </c>
      <c r="B6" s="49"/>
      <c r="C6" s="49"/>
      <c r="D6" s="49"/>
      <c r="E6" s="49"/>
      <c r="F6" s="49"/>
      <c r="G6" s="49"/>
      <c r="H6" s="49"/>
      <c r="I6" s="49"/>
      <c r="J6" s="49"/>
      <c r="K6" s="49"/>
      <c r="L6" s="49"/>
      <c r="M6" s="49"/>
      <c r="N6" s="49"/>
      <c r="O6" s="49"/>
    </row>
    <row r="7" spans="1:15">
      <c r="A7" s="49">
        <v>5</v>
      </c>
      <c r="B7" s="49"/>
      <c r="C7" s="49"/>
      <c r="D7" s="49"/>
      <c r="E7" s="49"/>
      <c r="F7" s="49"/>
      <c r="G7" s="49"/>
      <c r="H7" s="49"/>
      <c r="I7" s="49"/>
      <c r="J7" s="49"/>
      <c r="K7" s="49"/>
      <c r="L7" s="49"/>
      <c r="M7" s="49"/>
      <c r="N7" s="49"/>
      <c r="O7" s="49"/>
    </row>
    <row r="8" spans="1:15">
      <c r="A8" s="49">
        <v>6</v>
      </c>
      <c r="B8" s="49"/>
      <c r="C8" s="49"/>
      <c r="D8" s="49"/>
      <c r="E8" s="49"/>
      <c r="F8" s="49"/>
      <c r="G8" s="49"/>
      <c r="H8" s="49"/>
      <c r="I8" s="49"/>
      <c r="J8" s="49"/>
      <c r="K8" s="49"/>
      <c r="L8" s="49"/>
      <c r="M8" s="49"/>
      <c r="N8" s="49"/>
      <c r="O8" s="49"/>
    </row>
    <row r="9" spans="1:15">
      <c r="A9" s="49">
        <v>7</v>
      </c>
      <c r="B9" s="49"/>
      <c r="C9" s="49"/>
      <c r="D9" s="49"/>
      <c r="E9" s="49"/>
      <c r="F9" s="49"/>
      <c r="G9" s="49"/>
      <c r="H9" s="49"/>
      <c r="I9" s="49"/>
      <c r="J9" s="49"/>
      <c r="K9" s="49"/>
      <c r="L9" s="49"/>
      <c r="M9" s="49"/>
      <c r="N9" s="49"/>
      <c r="O9" s="49"/>
    </row>
    <row r="10" spans="1:15">
      <c r="A10" s="49">
        <v>8</v>
      </c>
      <c r="B10" s="49"/>
      <c r="C10" s="49"/>
      <c r="D10" s="49"/>
      <c r="E10" s="49"/>
      <c r="F10" s="49"/>
      <c r="G10" s="49"/>
      <c r="H10" s="49"/>
      <c r="I10" s="49"/>
      <c r="J10" s="49"/>
      <c r="K10" s="49"/>
      <c r="L10" s="49"/>
      <c r="M10" s="49"/>
      <c r="N10" s="49"/>
      <c r="O10" s="49"/>
    </row>
    <row r="11" spans="1:15">
      <c r="A11" s="49">
        <v>9</v>
      </c>
      <c r="B11" s="49"/>
      <c r="C11" s="49"/>
      <c r="D11" s="49"/>
      <c r="E11" s="49"/>
      <c r="F11" s="49"/>
      <c r="G11" s="49"/>
      <c r="H11" s="49"/>
      <c r="I11" s="49"/>
      <c r="J11" s="49"/>
      <c r="K11" s="49"/>
      <c r="L11" s="49"/>
      <c r="M11" s="49"/>
      <c r="N11" s="49"/>
      <c r="O11" s="49"/>
    </row>
    <row r="12" spans="1:15">
      <c r="A12" s="49">
        <v>10</v>
      </c>
      <c r="B12" s="49"/>
      <c r="C12" s="49"/>
      <c r="D12" s="49"/>
      <c r="E12" s="49"/>
      <c r="F12" s="49"/>
      <c r="G12" s="49"/>
      <c r="H12" s="49"/>
      <c r="I12" s="49"/>
      <c r="J12" s="49"/>
      <c r="K12" s="49"/>
      <c r="L12" s="49"/>
      <c r="M12" s="49"/>
      <c r="N12" s="49"/>
      <c r="O12" s="49"/>
    </row>
    <row r="13" spans="1:15">
      <c r="A13" s="49">
        <v>11</v>
      </c>
      <c r="B13" s="49"/>
      <c r="C13" s="49"/>
      <c r="D13" s="49"/>
      <c r="E13" s="49"/>
      <c r="F13" s="49"/>
      <c r="G13" s="49"/>
      <c r="H13" s="49"/>
      <c r="I13" s="49"/>
      <c r="J13" s="49"/>
      <c r="K13" s="49"/>
      <c r="L13" s="49"/>
      <c r="M13" s="49"/>
      <c r="N13" s="49"/>
      <c r="O13" s="49"/>
    </row>
    <row r="14" spans="1:15">
      <c r="A14" s="49">
        <v>12</v>
      </c>
      <c r="B14" s="49"/>
      <c r="C14" s="49"/>
      <c r="D14" s="49"/>
      <c r="E14" s="49"/>
      <c r="F14" s="49"/>
      <c r="G14" s="49"/>
      <c r="H14" s="49"/>
      <c r="I14" s="49"/>
      <c r="J14" s="49"/>
      <c r="K14" s="49"/>
      <c r="L14" s="49"/>
      <c r="M14" s="49"/>
      <c r="N14" s="49"/>
      <c r="O14" s="49"/>
    </row>
    <row r="15" spans="1:15">
      <c r="A15" s="49">
        <v>13</v>
      </c>
      <c r="B15" s="49"/>
      <c r="C15" s="49"/>
      <c r="D15" s="49"/>
      <c r="E15" s="49"/>
      <c r="F15" s="49"/>
      <c r="G15" s="49"/>
      <c r="H15" s="49"/>
      <c r="I15" s="49"/>
      <c r="J15" s="49"/>
      <c r="K15" s="49"/>
      <c r="L15" s="49"/>
      <c r="M15" s="49"/>
      <c r="N15" s="49"/>
      <c r="O15" s="49"/>
    </row>
    <row r="16" spans="1:15">
      <c r="A16" s="49">
        <v>14</v>
      </c>
      <c r="B16" s="49"/>
      <c r="C16" s="49"/>
      <c r="D16" s="49"/>
      <c r="E16" s="49"/>
      <c r="F16" s="49"/>
      <c r="G16" s="49"/>
      <c r="H16" s="49"/>
      <c r="I16" s="49"/>
      <c r="J16" s="49"/>
      <c r="K16" s="49"/>
      <c r="L16" s="49"/>
      <c r="M16" s="49"/>
      <c r="N16" s="49"/>
      <c r="O16" s="49"/>
    </row>
    <row r="17" spans="1:15">
      <c r="A17" s="49">
        <v>15</v>
      </c>
      <c r="B17" s="49"/>
      <c r="C17" s="49"/>
      <c r="D17" s="49"/>
      <c r="E17" s="49"/>
      <c r="F17" s="49"/>
      <c r="G17" s="49"/>
      <c r="H17" s="49"/>
      <c r="I17" s="49"/>
      <c r="J17" s="49"/>
      <c r="K17" s="49"/>
      <c r="L17" s="49"/>
      <c r="M17" s="49"/>
      <c r="N17" s="49"/>
      <c r="O17" s="49"/>
    </row>
    <row r="18" spans="1:15">
      <c r="A18" s="49">
        <v>16</v>
      </c>
      <c r="B18" s="49"/>
      <c r="C18" s="49"/>
      <c r="D18" s="49"/>
      <c r="E18" s="49"/>
      <c r="F18" s="49"/>
      <c r="G18" s="49"/>
      <c r="H18" s="49"/>
      <c r="I18" s="49"/>
      <c r="J18" s="49"/>
      <c r="K18" s="49"/>
      <c r="L18" s="49"/>
      <c r="M18" s="49"/>
      <c r="N18" s="49"/>
      <c r="O18" s="49"/>
    </row>
    <row r="19" spans="1:15">
      <c r="A19" s="49">
        <v>17</v>
      </c>
      <c r="B19" s="49"/>
      <c r="C19" s="49"/>
      <c r="D19" s="49"/>
      <c r="E19" s="49"/>
      <c r="F19" s="49"/>
      <c r="G19" s="49"/>
      <c r="H19" s="49"/>
      <c r="I19" s="49"/>
      <c r="J19" s="49"/>
      <c r="K19" s="49"/>
      <c r="L19" s="49"/>
      <c r="M19" s="49"/>
      <c r="N19" s="49"/>
      <c r="O19" s="49"/>
    </row>
    <row r="20" spans="1:15">
      <c r="A20" s="49">
        <v>18</v>
      </c>
      <c r="B20" s="49"/>
      <c r="C20" s="49"/>
      <c r="D20" s="49"/>
      <c r="E20" s="49"/>
      <c r="F20" s="49"/>
      <c r="G20" s="49"/>
      <c r="H20" s="49"/>
      <c r="I20" s="49"/>
      <c r="J20" s="49"/>
      <c r="K20" s="49"/>
      <c r="L20" s="49"/>
      <c r="M20" s="49"/>
      <c r="N20" s="49"/>
      <c r="O20" s="49"/>
    </row>
    <row r="21" spans="1:15">
      <c r="A21" s="49">
        <v>19</v>
      </c>
      <c r="B21" s="49"/>
      <c r="C21" s="49"/>
      <c r="D21" s="49"/>
      <c r="E21" s="49"/>
      <c r="F21" s="49"/>
      <c r="G21" s="49"/>
      <c r="H21" s="49"/>
      <c r="I21" s="49"/>
      <c r="J21" s="49"/>
      <c r="K21" s="49"/>
      <c r="L21" s="49"/>
      <c r="M21" s="49"/>
      <c r="N21" s="49"/>
      <c r="O21" s="49"/>
    </row>
    <row r="22" spans="1:15">
      <c r="A22" s="49">
        <v>20</v>
      </c>
      <c r="B22" s="49"/>
      <c r="C22" s="49"/>
      <c r="D22" s="49"/>
      <c r="E22" s="49"/>
      <c r="F22" s="49"/>
      <c r="G22" s="49"/>
      <c r="H22" s="49"/>
      <c r="I22" s="49"/>
      <c r="J22" s="49"/>
      <c r="K22" s="49"/>
      <c r="L22" s="49"/>
      <c r="M22" s="49"/>
      <c r="N22" s="49"/>
      <c r="O22" s="49"/>
    </row>
    <row r="23" spans="1:15">
      <c r="A23" s="49">
        <v>21</v>
      </c>
      <c r="B23" s="49"/>
      <c r="C23" s="49"/>
      <c r="D23" s="49"/>
      <c r="E23" s="49"/>
      <c r="F23" s="49"/>
      <c r="G23" s="49"/>
      <c r="H23" s="49"/>
      <c r="I23" s="49"/>
      <c r="J23" s="49"/>
      <c r="K23" s="49"/>
      <c r="L23" s="49"/>
      <c r="M23" s="49"/>
      <c r="N23" s="49"/>
      <c r="O23" s="49"/>
    </row>
    <row r="24" spans="1:15">
      <c r="A24" s="49">
        <v>22</v>
      </c>
      <c r="B24" s="49"/>
      <c r="C24" s="49"/>
      <c r="D24" s="49"/>
      <c r="E24" s="49"/>
      <c r="F24" s="49"/>
      <c r="G24" s="49"/>
      <c r="H24" s="49"/>
      <c r="I24" s="49"/>
      <c r="J24" s="49"/>
      <c r="K24" s="49"/>
      <c r="L24" s="49"/>
      <c r="M24" s="49"/>
      <c r="N24" s="49"/>
      <c r="O24" s="49"/>
    </row>
    <row r="25" spans="1:15">
      <c r="A25" s="49">
        <v>23</v>
      </c>
      <c r="B25" s="49"/>
      <c r="C25" s="49"/>
      <c r="D25" s="49"/>
      <c r="E25" s="49"/>
      <c r="F25" s="49"/>
      <c r="G25" s="49"/>
      <c r="H25" s="49"/>
      <c r="I25" s="49"/>
      <c r="J25" s="49"/>
      <c r="K25" s="49"/>
      <c r="L25" s="49"/>
      <c r="M25" s="49"/>
      <c r="N25" s="49"/>
      <c r="O25" s="49"/>
    </row>
    <row r="26" spans="1:15">
      <c r="A26" s="49">
        <v>24</v>
      </c>
      <c r="B26" s="49"/>
      <c r="C26" s="49"/>
      <c r="D26" s="49"/>
      <c r="E26" s="49"/>
      <c r="F26" s="49"/>
      <c r="G26" s="49"/>
      <c r="H26" s="49"/>
      <c r="I26" s="49"/>
      <c r="J26" s="49"/>
      <c r="K26" s="49"/>
      <c r="L26" s="49"/>
      <c r="M26" s="49"/>
      <c r="N26" s="49"/>
      <c r="O26" s="49"/>
    </row>
    <row r="27" spans="1:15">
      <c r="A27" s="49">
        <v>25</v>
      </c>
      <c r="B27" s="49"/>
      <c r="C27" s="49"/>
      <c r="D27" s="49"/>
      <c r="E27" s="49"/>
      <c r="F27" s="49"/>
      <c r="G27" s="49"/>
      <c r="H27" s="49"/>
      <c r="I27" s="49"/>
      <c r="J27" s="49"/>
      <c r="K27" s="49"/>
      <c r="L27" s="49"/>
      <c r="M27" s="49"/>
      <c r="N27" s="49"/>
      <c r="O27" s="49"/>
    </row>
    <row r="28" spans="1:15">
      <c r="A28" s="49">
        <v>26</v>
      </c>
      <c r="B28" s="49"/>
      <c r="C28" s="49"/>
      <c r="D28" s="49"/>
      <c r="E28" s="49"/>
      <c r="F28" s="49"/>
      <c r="G28" s="49"/>
      <c r="H28" s="49"/>
      <c r="I28" s="49"/>
      <c r="J28" s="49"/>
      <c r="K28" s="49"/>
      <c r="L28" s="49"/>
      <c r="M28" s="49"/>
      <c r="N28" s="49"/>
      <c r="O28" s="49"/>
    </row>
    <row r="29" spans="1:15">
      <c r="A29" s="49">
        <v>27</v>
      </c>
      <c r="B29" s="49"/>
      <c r="C29" s="49"/>
      <c r="D29" s="49"/>
      <c r="E29" s="49"/>
      <c r="F29" s="49"/>
      <c r="G29" s="49"/>
      <c r="H29" s="49"/>
      <c r="I29" s="49"/>
      <c r="J29" s="49"/>
      <c r="K29" s="49"/>
      <c r="L29" s="49"/>
      <c r="M29" s="49"/>
      <c r="N29" s="49"/>
      <c r="O29" s="49"/>
    </row>
    <row r="30" spans="1:15">
      <c r="A30" s="49">
        <v>28</v>
      </c>
      <c r="B30" s="49"/>
      <c r="C30" s="49"/>
      <c r="D30" s="49"/>
      <c r="E30" s="49"/>
      <c r="F30" s="49"/>
      <c r="G30" s="49"/>
      <c r="H30" s="49"/>
      <c r="I30" s="49"/>
      <c r="J30" s="49"/>
      <c r="K30" s="49"/>
      <c r="L30" s="49"/>
      <c r="M30" s="49"/>
      <c r="N30" s="49"/>
      <c r="O30" s="49"/>
    </row>
    <row r="31" spans="1:15">
      <c r="A31" s="49">
        <v>29</v>
      </c>
      <c r="B31" s="49"/>
      <c r="C31" s="49"/>
      <c r="D31" s="49"/>
      <c r="E31" s="49"/>
      <c r="F31" s="49"/>
      <c r="G31" s="49"/>
      <c r="H31" s="49"/>
      <c r="I31" s="49"/>
      <c r="J31" s="49"/>
      <c r="K31" s="49"/>
      <c r="L31" s="49"/>
      <c r="M31" s="49"/>
      <c r="N31" s="49"/>
      <c r="O31" s="49"/>
    </row>
    <row r="32" spans="1:15">
      <c r="A32" s="49">
        <v>30</v>
      </c>
      <c r="B32" s="49"/>
      <c r="C32" s="49"/>
      <c r="D32" s="49"/>
      <c r="E32" s="49"/>
      <c r="F32" s="49"/>
      <c r="G32" s="49"/>
      <c r="H32" s="49"/>
      <c r="I32" s="49"/>
      <c r="J32" s="49"/>
      <c r="K32" s="49"/>
      <c r="L32" s="49"/>
      <c r="M32" s="49"/>
      <c r="N32" s="49"/>
      <c r="O32" s="49"/>
    </row>
    <row r="33" spans="1:15">
      <c r="A33" s="49">
        <v>31</v>
      </c>
      <c r="B33" s="49"/>
      <c r="C33" s="49"/>
      <c r="D33" s="49"/>
      <c r="E33" s="49"/>
      <c r="F33" s="49"/>
      <c r="G33" s="49"/>
      <c r="H33" s="49"/>
      <c r="I33" s="49"/>
      <c r="J33" s="49"/>
      <c r="K33" s="49"/>
      <c r="L33" s="49"/>
      <c r="M33" s="49"/>
      <c r="N33" s="49"/>
      <c r="O33" s="49"/>
    </row>
    <row r="34" spans="1:15">
      <c r="A34" s="49">
        <v>32</v>
      </c>
      <c r="B34" s="49"/>
      <c r="C34" s="49"/>
      <c r="D34" s="49"/>
      <c r="E34" s="49"/>
      <c r="F34" s="49"/>
      <c r="G34" s="49"/>
      <c r="H34" s="49"/>
      <c r="I34" s="49"/>
      <c r="J34" s="49"/>
      <c r="K34" s="49"/>
      <c r="L34" s="49"/>
      <c r="M34" s="49"/>
      <c r="N34" s="49"/>
      <c r="O34" s="49"/>
    </row>
    <row r="35" spans="1:15">
      <c r="A35" s="49">
        <v>33</v>
      </c>
      <c r="B35" s="49"/>
      <c r="C35" s="49"/>
      <c r="D35" s="49"/>
      <c r="E35" s="49"/>
      <c r="F35" s="49"/>
      <c r="G35" s="49"/>
      <c r="H35" s="49"/>
      <c r="I35" s="49"/>
      <c r="J35" s="49"/>
      <c r="K35" s="49"/>
      <c r="L35" s="49"/>
      <c r="M35" s="49"/>
      <c r="N35" s="49"/>
      <c r="O35" s="49"/>
    </row>
    <row r="36" spans="1:15">
      <c r="A36" s="49">
        <v>34</v>
      </c>
      <c r="B36" s="49"/>
      <c r="C36" s="49"/>
      <c r="D36" s="49"/>
      <c r="E36" s="49"/>
      <c r="F36" s="49"/>
      <c r="G36" s="49"/>
      <c r="H36" s="49"/>
      <c r="I36" s="49"/>
      <c r="J36" s="49"/>
      <c r="K36" s="49"/>
      <c r="L36" s="49"/>
      <c r="M36" s="49"/>
      <c r="N36" s="49"/>
      <c r="O36" s="49"/>
    </row>
    <row r="37" spans="1:15">
      <c r="A37" s="49">
        <v>35</v>
      </c>
      <c r="B37" s="49"/>
      <c r="C37" s="49"/>
      <c r="D37" s="49"/>
      <c r="E37" s="49"/>
      <c r="F37" s="49"/>
      <c r="G37" s="49"/>
      <c r="H37" s="49"/>
      <c r="I37" s="49"/>
      <c r="J37" s="49"/>
      <c r="K37" s="49"/>
      <c r="L37" s="49"/>
      <c r="M37" s="49"/>
      <c r="N37" s="49"/>
      <c r="O37" s="49"/>
    </row>
    <row r="38" spans="1:15">
      <c r="A38" s="49">
        <v>36</v>
      </c>
      <c r="B38" s="49"/>
      <c r="C38" s="49"/>
      <c r="D38" s="49"/>
      <c r="E38" s="49"/>
      <c r="F38" s="49"/>
      <c r="G38" s="49"/>
      <c r="H38" s="49"/>
      <c r="I38" s="49"/>
      <c r="J38" s="49"/>
      <c r="K38" s="49"/>
      <c r="L38" s="49"/>
      <c r="M38" s="49"/>
      <c r="N38" s="49"/>
      <c r="O38" s="49"/>
    </row>
    <row r="39" spans="1:15">
      <c r="A39" s="49">
        <v>37</v>
      </c>
      <c r="B39" s="49"/>
      <c r="C39" s="49"/>
      <c r="D39" s="49"/>
      <c r="E39" s="49"/>
      <c r="F39" s="49"/>
      <c r="G39" s="49"/>
      <c r="H39" s="49"/>
      <c r="I39" s="49"/>
      <c r="J39" s="49"/>
      <c r="K39" s="49"/>
      <c r="L39" s="49"/>
      <c r="M39" s="49"/>
      <c r="N39" s="49"/>
      <c r="O39" s="49"/>
    </row>
    <row r="40" spans="1:15">
      <c r="A40" s="49">
        <v>38</v>
      </c>
      <c r="B40" s="49"/>
      <c r="C40" s="49"/>
      <c r="D40" s="49"/>
      <c r="E40" s="49"/>
      <c r="F40" s="49"/>
      <c r="G40" s="49"/>
      <c r="H40" s="49"/>
      <c r="I40" s="49"/>
      <c r="J40" s="49"/>
      <c r="K40" s="49"/>
      <c r="L40" s="49"/>
      <c r="M40" s="49"/>
      <c r="N40" s="49"/>
      <c r="O40" s="49"/>
    </row>
    <row r="41" spans="1:15">
      <c r="A41" s="49">
        <v>39</v>
      </c>
      <c r="B41" s="49"/>
      <c r="C41" s="49"/>
      <c r="D41" s="49"/>
      <c r="E41" s="49"/>
      <c r="F41" s="49"/>
      <c r="G41" s="49"/>
      <c r="H41" s="49"/>
      <c r="I41" s="49"/>
      <c r="J41" s="49"/>
      <c r="K41" s="49"/>
      <c r="L41" s="49"/>
      <c r="M41" s="49"/>
      <c r="N41" s="49"/>
      <c r="O41" s="49"/>
    </row>
    <row r="42" spans="1:15">
      <c r="A42" s="49">
        <v>40</v>
      </c>
      <c r="B42" s="49"/>
      <c r="C42" s="49"/>
      <c r="D42" s="49"/>
      <c r="E42" s="49"/>
      <c r="F42" s="49"/>
      <c r="G42" s="49"/>
      <c r="H42" s="49"/>
      <c r="I42" s="49"/>
      <c r="J42" s="49"/>
      <c r="K42" s="49"/>
      <c r="L42" s="49"/>
      <c r="M42" s="49"/>
      <c r="N42" s="49"/>
      <c r="O42" s="49"/>
    </row>
    <row r="43" spans="1:15">
      <c r="A43" s="49">
        <v>41</v>
      </c>
      <c r="B43" s="49"/>
      <c r="C43" s="49"/>
      <c r="D43" s="49"/>
      <c r="E43" s="49"/>
      <c r="F43" s="49"/>
      <c r="G43" s="49"/>
      <c r="H43" s="49"/>
      <c r="I43" s="49"/>
      <c r="J43" s="49"/>
      <c r="K43" s="49"/>
      <c r="L43" s="49"/>
      <c r="M43" s="49"/>
      <c r="N43" s="49"/>
      <c r="O43" s="49"/>
    </row>
    <row r="44" spans="1:15">
      <c r="A44" s="49">
        <v>42</v>
      </c>
      <c r="B44" s="49"/>
      <c r="C44" s="49"/>
      <c r="D44" s="49"/>
      <c r="E44" s="49"/>
      <c r="F44" s="49"/>
      <c r="G44" s="49"/>
      <c r="H44" s="49"/>
      <c r="I44" s="49"/>
      <c r="J44" s="49"/>
      <c r="K44" s="49"/>
      <c r="L44" s="49"/>
      <c r="M44" s="49"/>
      <c r="N44" s="49"/>
      <c r="O44" s="49"/>
    </row>
    <row r="45" spans="1:15">
      <c r="A45" s="49">
        <v>43</v>
      </c>
      <c r="B45" s="49"/>
      <c r="C45" s="49"/>
      <c r="D45" s="49"/>
      <c r="E45" s="49"/>
      <c r="F45" s="49"/>
      <c r="G45" s="49"/>
      <c r="H45" s="49"/>
      <c r="I45" s="49"/>
      <c r="J45" s="49"/>
      <c r="K45" s="49"/>
      <c r="L45" s="49"/>
      <c r="M45" s="49"/>
      <c r="N45" s="49"/>
      <c r="O45" s="49"/>
    </row>
    <row r="46" spans="1:15">
      <c r="A46" s="49">
        <v>44</v>
      </c>
      <c r="B46" s="49"/>
      <c r="C46" s="49"/>
      <c r="D46" s="49"/>
      <c r="E46" s="49"/>
      <c r="F46" s="49"/>
      <c r="G46" s="49"/>
      <c r="H46" s="49"/>
      <c r="I46" s="49"/>
      <c r="J46" s="49"/>
      <c r="K46" s="49"/>
      <c r="L46" s="49"/>
      <c r="M46" s="49"/>
      <c r="N46" s="49"/>
      <c r="O46" s="49"/>
    </row>
    <row r="47" spans="1:15">
      <c r="A47" s="49">
        <v>45</v>
      </c>
      <c r="B47" s="49"/>
      <c r="C47" s="49"/>
      <c r="D47" s="49"/>
      <c r="E47" s="49"/>
      <c r="F47" s="49"/>
      <c r="G47" s="49"/>
      <c r="H47" s="49"/>
      <c r="I47" s="49"/>
      <c r="J47" s="49"/>
      <c r="K47" s="49"/>
      <c r="L47" s="49"/>
      <c r="M47" s="49"/>
      <c r="N47" s="49"/>
      <c r="O47" s="49"/>
    </row>
    <row r="48" spans="1:15">
      <c r="A48" s="49">
        <v>46</v>
      </c>
      <c r="B48" s="49"/>
      <c r="C48" s="49"/>
      <c r="D48" s="49"/>
      <c r="E48" s="49"/>
      <c r="F48" s="49"/>
      <c r="G48" s="49"/>
      <c r="H48" s="49"/>
      <c r="I48" s="49"/>
      <c r="J48" s="49"/>
      <c r="K48" s="49"/>
      <c r="L48" s="49"/>
      <c r="M48" s="49"/>
      <c r="N48" s="49"/>
      <c r="O48" s="49"/>
    </row>
    <row r="49" spans="1:15">
      <c r="A49" s="49">
        <v>47</v>
      </c>
      <c r="B49" s="49"/>
      <c r="C49" s="49"/>
      <c r="D49" s="49"/>
      <c r="E49" s="49"/>
      <c r="F49" s="49"/>
      <c r="G49" s="49"/>
      <c r="H49" s="49"/>
      <c r="I49" s="49"/>
      <c r="J49" s="49"/>
      <c r="K49" s="49"/>
      <c r="L49" s="49"/>
      <c r="M49" s="49"/>
      <c r="N49" s="49"/>
      <c r="O49" s="49"/>
    </row>
    <row r="50" spans="1:15">
      <c r="A50" s="49">
        <v>48</v>
      </c>
      <c r="B50" s="49"/>
      <c r="C50" s="49"/>
      <c r="D50" s="49"/>
      <c r="E50" s="49"/>
      <c r="F50" s="49"/>
      <c r="G50" s="49"/>
      <c r="H50" s="49"/>
      <c r="I50" s="49"/>
      <c r="J50" s="49"/>
      <c r="K50" s="49"/>
      <c r="L50" s="49"/>
      <c r="M50" s="49"/>
      <c r="N50" s="49"/>
      <c r="O50" s="49"/>
    </row>
    <row r="51" spans="1:15">
      <c r="A51" s="49">
        <v>49</v>
      </c>
      <c r="B51" s="49"/>
      <c r="C51" s="49"/>
      <c r="D51" s="49"/>
      <c r="E51" s="49"/>
      <c r="F51" s="49"/>
      <c r="G51" s="49"/>
      <c r="H51" s="49"/>
      <c r="I51" s="49"/>
      <c r="J51" s="49"/>
      <c r="K51" s="49"/>
      <c r="L51" s="49"/>
      <c r="M51" s="49"/>
      <c r="N51" s="49"/>
      <c r="O51" s="49"/>
    </row>
    <row r="52" spans="1:15">
      <c r="A52" s="49">
        <v>50</v>
      </c>
      <c r="B52" s="49"/>
      <c r="C52" s="49"/>
      <c r="D52" s="49"/>
      <c r="E52" s="49"/>
      <c r="F52" s="49"/>
      <c r="G52" s="49"/>
      <c r="H52" s="49"/>
      <c r="I52" s="49"/>
      <c r="J52" s="49"/>
      <c r="K52" s="49"/>
      <c r="L52" s="49"/>
      <c r="M52" s="49"/>
      <c r="N52" s="49"/>
      <c r="O52" s="4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85cd380-2cc4-4122-9a28-2addd0e46b70">
      <Terms xmlns="http://schemas.microsoft.com/office/infopath/2007/PartnerControls"/>
    </lcf76f155ced4ddcb4097134ff3c332f>
    <FiscalYear xmlns="b85cd380-2cc4-4122-9a28-2addd0e46b70" xsi:nil="true"/>
    <_ip_UnifiedCompliancePolicyUIAction xmlns="http://schemas.microsoft.com/sharepoint/v3" xsi:nil="true"/>
    <_ip_UnifiedCompliancePolicyProperties xmlns="http://schemas.microsoft.com/sharepoint/v3" xsi:nil="true"/>
    <SharedWithUsers xmlns="54ec444b-73d8-4d32-996e-b76335897ede">
      <UserInfo>
        <DisplayName>Clingan-Darack, Sophie</DisplayName>
        <AccountId>85</AccountId>
        <AccountType/>
      </UserInfo>
      <UserInfo>
        <DisplayName>Smith, Stephanie A</DisplayName>
        <AccountId>11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F90A0B516A432458EC3F0E6DE4A5908" ma:contentTypeVersion="17" ma:contentTypeDescription="Create a new document." ma:contentTypeScope="" ma:versionID="d374f4f767379c9f1f2f7daa62bbb909">
  <xsd:schema xmlns:xsd="http://www.w3.org/2001/XMLSchema" xmlns:xs="http://www.w3.org/2001/XMLSchema" xmlns:p="http://schemas.microsoft.com/office/2006/metadata/properties" xmlns:ns1="http://schemas.microsoft.com/sharepoint/v3" xmlns:ns2="b85cd380-2cc4-4122-9a28-2addd0e46b70" xmlns:ns3="54ec444b-73d8-4d32-996e-b76335897ede" targetNamespace="http://schemas.microsoft.com/office/2006/metadata/properties" ma:root="true" ma:fieldsID="b9fe7cea5f6febf0ea13c2a388283545" ns1:_="" ns2:_="" ns3:_="">
    <xsd:import namespace="http://schemas.microsoft.com/sharepoint/v3"/>
    <xsd:import namespace="b85cd380-2cc4-4122-9a28-2addd0e46b70"/>
    <xsd:import namespace="54ec444b-73d8-4d32-996e-b76335897ede"/>
    <xsd:element name="properties">
      <xsd:complexType>
        <xsd:sequence>
          <xsd:element name="documentManagement">
            <xsd:complexType>
              <xsd:all>
                <xsd:element ref="ns2:FiscalYear" minOccurs="0"/>
                <xsd:element ref="ns2:MediaServiceMetadata" minOccurs="0"/>
                <xsd:element ref="ns2:MediaServiceFastMetadata" minOccurs="0"/>
                <xsd:element ref="ns2:MediaServiceObjectDetectorVersions" minOccurs="0"/>
                <xsd:element ref="ns1:_ip_UnifiedCompliancePolicyProperties" minOccurs="0"/>
                <xsd:element ref="ns1:_ip_UnifiedCompliancePolicyUIAction"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5cd380-2cc4-4122-9a28-2addd0e46b70" elementFormDefault="qualified">
    <xsd:import namespace="http://schemas.microsoft.com/office/2006/documentManagement/types"/>
    <xsd:import namespace="http://schemas.microsoft.com/office/infopath/2007/PartnerControls"/>
    <xsd:element name="FiscalYear" ma:index="8" nillable="true" ma:displayName="Fiscal Year" ma:format="Dropdown" ma:internalName="FiscalYear">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b405ef0-1b2e-414d-886f-c62305e7680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ec444b-73d8-4d32-996e-b76335897ede"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2233E5-F32F-4E2F-95E7-9AA3B28B5052}"/>
</file>

<file path=customXml/itemProps2.xml><?xml version="1.0" encoding="utf-8"?>
<ds:datastoreItem xmlns:ds="http://schemas.openxmlformats.org/officeDocument/2006/customXml" ds:itemID="{BEF8DB43-0DE8-4087-B042-5386920A2864}"/>
</file>

<file path=customXml/itemProps3.xml><?xml version="1.0" encoding="utf-8"?>
<ds:datastoreItem xmlns:ds="http://schemas.openxmlformats.org/officeDocument/2006/customXml" ds:itemID="{F83BF369-E8A3-4306-8CAF-733DE75B2306}"/>
</file>

<file path=docProps/app.xml><?xml version="1.0" encoding="utf-8"?>
<Properties xmlns="http://schemas.openxmlformats.org/officeDocument/2006/extended-properties" xmlns:vt="http://schemas.openxmlformats.org/officeDocument/2006/docPropsVTypes">
  <Application>Microsoft Excel Online</Application>
  <Manager/>
  <Company>Vermont Emergency Management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askrock</dc:creator>
  <cp:keywords/>
  <dc:description/>
  <cp:lastModifiedBy>Eberhardt, Brian</cp:lastModifiedBy>
  <cp:revision/>
  <dcterms:created xsi:type="dcterms:W3CDTF">2006-11-15T19:24:53Z</dcterms:created>
  <dcterms:modified xsi:type="dcterms:W3CDTF">2024-06-26T15:57:24Z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p_UnifiedCompliancePolicyUIAction">
    <vt:lpwstr/>
  </property>
  <property fmtid="{D5CDD505-2E9C-101B-9397-08002B2CF9AE}" pid="3" name="lcf76f155ced4ddcb4097134ff3c332f">
    <vt:lpwstr/>
  </property>
  <property fmtid="{D5CDD505-2E9C-101B-9397-08002B2CF9AE}" pid="4" name="FiscalYear">
    <vt:lpwstr/>
  </property>
  <property fmtid="{D5CDD505-2E9C-101B-9397-08002B2CF9AE}" pid="5" name="_ip_UnifiedCompliancePolicyProperties">
    <vt:lpwstr/>
  </property>
  <property fmtid="{D5CDD505-2E9C-101B-9397-08002B2CF9AE}" pid="6" name="MediaServiceImageTags">
    <vt:lpwstr/>
  </property>
  <property fmtid="{D5CDD505-2E9C-101B-9397-08002B2CF9AE}" pid="7" name="ContentTypeId">
    <vt:lpwstr>0x0101002F90A0B516A432458EC3F0E6DE4A5908</vt:lpwstr>
  </property>
</Properties>
</file>